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enkk\OneDrive\Masaüstü\"/>
    </mc:Choice>
  </mc:AlternateContent>
  <xr:revisionPtr revIDLastSave="0" documentId="8_{02BF0D65-9988-4D3A-BA05-5C37726E205D}" xr6:coauthVersionLast="47" xr6:coauthVersionMax="47" xr10:uidLastSave="{00000000-0000-0000-0000-000000000000}"/>
  <bookViews>
    <workbookView xWindow="28680" yWindow="-120" windowWidth="29040" windowHeight="15990" xr2:uid="{00000000-000D-0000-FFFF-FFFF00000000}"/>
  </bookViews>
  <sheets>
    <sheet name="Sayf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7" i="1"/>
  <c r="E15" i="1"/>
  <c r="E14" i="1"/>
  <c r="E13" i="1"/>
  <c r="E18" i="1"/>
  <c r="E17" i="1"/>
  <c r="E16" i="1"/>
  <c r="E12" i="1"/>
  <c r="E11" i="1"/>
  <c r="E10" i="1"/>
  <c r="E9" i="1"/>
  <c r="E19" i="1" l="1"/>
</calcChain>
</file>

<file path=xl/sharedStrings.xml><?xml version="1.0" encoding="utf-8"?>
<sst xmlns="http://schemas.openxmlformats.org/spreadsheetml/2006/main" count="26" uniqueCount="26">
  <si>
    <t>No</t>
  </si>
  <si>
    <t>Kriter Açıklaması</t>
  </si>
  <si>
    <t>Kriter Puanı</t>
  </si>
  <si>
    <t>İlk Anlaşma 10 Puan; diğer anlaşmalar için en fazla 5 olmak üzere 1’er puan (En Fazla 15 puan)</t>
  </si>
  <si>
    <t>İlk ders teklifi 5; diğer dersler için toplam en fazla 5 olmak üzere 1 puan (En Fazla 10 puan)</t>
  </si>
  <si>
    <t>İlk ders verme için 5 puan, diğer ders vermeler için en fazla 5 puan olmak üzere 1 puan (En Fazla 10 puan)</t>
  </si>
  <si>
    <t>En Fazla 10</t>
  </si>
  <si>
    <t>TOPLAM</t>
  </si>
  <si>
    <t>Adayın Cevabı</t>
  </si>
  <si>
    <t>Daha Önce Erasmus+ Ders Verme Hareketliliğinden faydalandınız mı?</t>
  </si>
  <si>
    <t>Personeli olduğunuz bölümden*, daha önce Erasmus+ Ders Verme Hareketliliğinden faydalanan bir personel var mı? (Duyuruda yayınlanan listeden faydalanabilirsiniz)</t>
  </si>
  <si>
    <t>Daha önce Erasmus+ Ders Verme Hareketliliğinden faydalanmaya hak kazandığınız halde "meşru gerekçe göstermeksizin veya süresinde hakkından feragat etmeksizin" hareketliliğinizi iptal ettiniz mi?</t>
  </si>
  <si>
    <t>Başvuru tarihi itibariyle Erasmus+ Fakülte ya da Bölüm Koordinatörü müsünüz?</t>
  </si>
  <si>
    <t>Fakülte ya da Bölüm Koordinatörü iseniz bu görevi yürüttüğünüz fakülte ya da bölümde mevcut akademik yıl veya bir önceki akademik yılda gelen ya da giden Erasmus öğrencisi var mı?</t>
  </si>
  <si>
    <t>TOEFL, YDS, YÖKDİL veya eşdeğerliliği ÖSYM tarafından kabul edilen sınav sonucunuz var mı? (belgelenen puanın %10'u verilir. *****)</t>
  </si>
  <si>
    <t>Adayın Puanı</t>
  </si>
  <si>
    <t xml:space="preserve">Yapılan sıralamada adaylar arasında puan eşitliği olması halinde, eşitlik bozulana kadar sırasıyla aşağıdaki öncelikler uygulanır;
1.	Daha önce Erasmus Ders Verme Hareketliliği’ne katılmayan ya da daha az katılan personele,
2.	Ders verme hareketliliği son iki akademik yılda daha az gerçekleşen bölüm personeline,
3.	Çanakkale Onsekiz Mart Üniversitesi’ndeki hizmet süresi daha fazla olan personele öncelik tanınır.
* : “Bölüm” ifadesi; öğrencilerimizin üniversite sınavlarında seçebildiği en küçük birimi ifade eder.  Bu bazı fakültelerde anabilimdalı ya da program olabilir. Adayların buna uygun olanı seçmesi gerekmektedir.
** : “Mevcut Akademik Yıl” ifadesi; Başvuru tarihinde içinde bulunan akademik yılı ifade eder. Başvurular akademik yıl tamamlandıktan sonra yaz döneminde gerçekleşiyorsa tamamlanan akademik yıl “mevcut akademik yıl” olarak kabul edilir. 
*** : “Bir önceki akademik yıl” ifadesi ise belirlenen mevcut akademik yıldan bir önceki akademik yıl olarak kabul edilir.
**** : “İki önceki akademik yıl” ifadesi ise belirlenen mevcut akademik yıldan iki önceki akademik yıl olarak kabul edilir.
***** : 23.03.2016 tarih ve 29662 sayılı Resmi Gazete’de yayımlanan “Yükseköğretim Kurumlarında Yabancı Dil Öğretimi ve Yabancı Dille Öğretim Yapılmasında Uyulacak Esaslara İlişkin Yönetmelik Kapsamında” yabancı dille ders verebilme kriterlerine göre;
a) Türkçe dışındaki öğretim dilinin, öğretim elemanının anadili olması.
b) Öğretim elemanının lisans veya doktora öğreniminin tamamını öğretimin verileceği dilin anadil olarak konuşulduğu ülkede bu dille verildiği bir programda tamamlamış olması.
c) Öğretimin verileceği dilin resmî dil olarak kabul edildiği bir ülkedeki, Yükseköğretim Kurulu tarafından tanınan ve ülkenin resmî dilinde eğitim veren yükseköğretim kurumlarının birinde toplamda en az bir yıl (iki yarıyıl) öğretim elemanı olarak çalışmış ve ders vermiş olması, bu durumu ilgili yükseköğretim kurumundan resmî olarak belgelendirmiş olması ve ilgili yükseköğretim kurumundan ayrılmasının üzerinden en fazla iki yıl geçmiş olması.
koşullarını sağlayabilen öğretim elemanları söz konusu yönetmelik kapsamında yabancı dil kriterini yerine getirmiş sayılır ve ilgili mevzuatta belirtilen puan olan 80 puan sahibi olarak değerlendirilir. Söz konusu mevzuatın güncellenmesi Ders Verme Hareketliliği Kriterleri’ni de günceller. </t>
  </si>
  <si>
    <r>
      <t xml:space="preserve">Başvuru Ön Şartı: </t>
    </r>
    <r>
      <rPr>
        <b/>
        <sz val="11"/>
        <color theme="1"/>
        <rFont val="Calibri"/>
        <family val="2"/>
        <charset val="162"/>
        <scheme val="minor"/>
      </rPr>
      <t xml:space="preserve">Erasmus+ Ders Verme Hareketliliği başvurusu için akademik personelin kendi alanı ile ilgili anlaşması olan bir yükseköğretim kurumundan kabul mektubu alması gerekmektedir. </t>
    </r>
    <r>
      <rPr>
        <sz val="11"/>
        <color theme="1"/>
        <rFont val="Calibri"/>
        <family val="2"/>
        <scheme val="minor"/>
      </rPr>
      <t>Anlaşmalı olunmayan bir üniversite ile hareketlilik yapmak isteyen personelimizin başvuru süresi bitmeden önce söz konusu kurum ile anlaşma imzalanmasını sağlamış olmalıdır. Hareketlilikler 31 Mayıs 2022'de sonuçlanacak şekilde tamamlanacaktır. Hareketlilik hakkının pandemi ya da farklı herhangi bir şekilde ertelenmesi söz konusu değildir.
Yapılan başvurular, Rektörlükçe oluşturulan bir komisyon tarafından, Ulusal Ajans’ın Erasmus Uygulama El Kitabı’nda belirtilen öncelikler dikkate alınarak belirlenmiş olan aşağıdaki kriterler esas alınarak değerlendirilir. Her başvuru sahibinin 30 taban puanına, aşağıdaki kriterlere göre aldığı puanın eklenmesiyle yapılan değerlendirme sonucunda kontenjan kadar “Asil” ve “Yedek” personel belirlenir.
Başvurunuzun kontrol edilebilmesi için son başvuru tarihinden 2 gün önce başvuru işlemlerinizi tamamlanamanızı öneririz. Aksi takdirde belgelerinizin kontrolü başvuru süresi bitmeden tamamlanamayabilir ve başvuru belgelerinizde bir sorun olması halinde hatalı belgeden dolayı başvurunuz geçersiz olabilir. Hatalı belgelerin düzeltilebilmesi ve başvurunuzun geçerli olabilmesi için son başvuru tarihinden 2 gün önce başvuru işlemlerinizi tamamlamanızı tekrar öneririz.</t>
    </r>
  </si>
  <si>
    <t xml:space="preserve">Mevcut akademik yılda** (2020-2021) Erasmus+ Ders Verme Hareketliliğinden faydalandınız mı? </t>
  </si>
  <si>
    <t xml:space="preserve">Bir önceki akademik yılda*** (2019-2020) Erasmus+ Ders Verme Hareketliliğinden faydalandınız mı? </t>
  </si>
  <si>
    <t xml:space="preserve">İki önceki akademik yılda**** (2018-2019) Erasmus+ Ders Verme Hareketliliğinden faydalandınız mı? </t>
  </si>
  <si>
    <t xml:space="preserve">Bölümünüzde bulunan mevcut ikili anlaşmalar dışında yeni bir yükseköğretim kurumu ile mevcut akademik yıl (2020-2021) veya bir önceki akademik yılda (2019-2020) Erasmus anlaşması imzalanmasını sağladınız mı? Adaylar yaptıkları en fazla 6 farklı yükseköğretim kurumu ile anlaşma için puan alabilir. Bir anlaşma için 10 puan, yaptıkları diğer 5 anlaşmanın her biri için 1 puan alabilir. Anlaşmayı sağlama durumu; e posta çıktıları ya da resmi yazışmalar ile belgelendirilmelidir. Her anlaşmadan sadece bir akademisyen puan alabilir.)  </t>
  </si>
  <si>
    <t>Mevcut akademik yıl  (2020-2021) veya bir önceki akademik yılda (2019-2020) Erasmus+ kapsamında Üniversitemize gelen yabancı öğrenciler için hazırlanan ULP kodlu ders havuzunda ders teklifinde bulundunuz mu? Adaylar en fazla 6 adet ders teklifi için puan alabilir. İlk ders teklifi için +5 puan, diğer 5 ders teklifinin her biri için 1 puan alabilir.</t>
  </si>
  <si>
    <t xml:space="preserve">Mevcut akademik yıl  (2020-2021) veya bir önceki akademik yılda (2019-2020) Erasmus+ kapsamında Üniversitemize gelen yabancı öğrencilere ders verdiniz mi?. Adaylar en fazla 6 adet ders için puan alabilir. İlk ders verme için +5 puan, diğer 5 ders vermenin her biri için 1 puan alabilir. </t>
  </si>
  <si>
    <t>Çanakkale Onsekiz Mart Üniversitesi Erasmus+ Ders Verme Hareketliliği Başvuru Formu</t>
  </si>
  <si>
    <t>İsim Soyisim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</si>
</sst>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b/>
      <sz val="16"/>
      <color theme="1"/>
      <name val="Calibri"/>
      <family val="2"/>
      <charset val="162"/>
      <scheme val="minor"/>
    </font>
  </fonts>
  <fills count="9">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00B0F0"/>
        <bgColor indexed="64"/>
      </patternFill>
    </fill>
    <fill>
      <patternFill patternType="solid">
        <fgColor theme="7"/>
        <bgColor indexed="64"/>
      </patternFill>
    </fill>
    <fill>
      <patternFill patternType="solid">
        <fgColor theme="4"/>
        <bgColor indexed="64"/>
      </patternFill>
    </fill>
    <fill>
      <patternFill patternType="solid">
        <fgColor theme="4" tint="0.39997558519241921"/>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style="thin">
        <color rgb="FF000000"/>
      </top>
      <bottom/>
      <diagonal/>
    </border>
  </borders>
  <cellStyleXfs count="1">
    <xf numFmtId="0" fontId="0" fillId="0" borderId="0"/>
  </cellStyleXfs>
  <cellXfs count="19">
    <xf numFmtId="0" fontId="0" fillId="0" borderId="0" xfId="0"/>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4" borderId="1" xfId="0" applyFont="1" applyFill="1" applyBorder="1" applyAlignment="1">
      <alignment vertical="center" wrapText="1"/>
    </xf>
    <xf numFmtId="0" fontId="2" fillId="4" borderId="1" xfId="0" applyFont="1" applyFill="1" applyBorder="1" applyAlignment="1">
      <alignment vertical="center" wrapText="1"/>
    </xf>
    <xf numFmtId="0" fontId="3"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2" borderId="5"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0" fillId="6" borderId="4" xfId="0" applyFill="1" applyBorder="1" applyAlignment="1">
      <alignment horizontal="left" wrapText="1"/>
    </xf>
    <xf numFmtId="0" fontId="0" fillId="6" borderId="4" xfId="0" applyFill="1" applyBorder="1" applyAlignment="1">
      <alignment horizontal="left"/>
    </xf>
    <xf numFmtId="0" fontId="4" fillId="7" borderId="4" xfId="0" applyFont="1" applyFill="1" applyBorder="1" applyAlignment="1">
      <alignment horizontal="center"/>
    </xf>
    <xf numFmtId="0" fontId="0" fillId="2" borderId="6" xfId="0" applyFill="1" applyBorder="1" applyAlignment="1">
      <alignment horizontal="left" wrapText="1"/>
    </xf>
    <xf numFmtId="0" fontId="0" fillId="2" borderId="6" xfId="0" applyFill="1" applyBorder="1" applyAlignment="1">
      <alignment horizontal="left"/>
    </xf>
    <xf numFmtId="0" fontId="0" fillId="2" borderId="0" xfId="0" applyFill="1" applyAlignment="1">
      <alignment horizontal="left"/>
    </xf>
    <xf numFmtId="0" fontId="1" fillId="8" borderId="4" xfId="0" applyFont="1" applyFill="1" applyBorder="1" applyAlignment="1">
      <alignment horizontal="center" vertical="center"/>
    </xf>
    <xf numFmtId="0" fontId="0" fillId="8" borderId="4"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2"/>
  <sheetViews>
    <sheetView tabSelected="1" view="pageLayout" zoomScaleNormal="100" workbookViewId="0">
      <selection activeCell="C5" sqref="C5:E5"/>
    </sheetView>
  </sheetViews>
  <sheetFormatPr defaultRowHeight="14.5" x14ac:dyDescent="0.35"/>
  <cols>
    <col min="1" max="1" width="3.6328125" bestFit="1" customWidth="1"/>
    <col min="2" max="2" width="89.1796875" customWidth="1"/>
    <col min="3" max="3" width="28.453125" customWidth="1"/>
    <col min="4" max="4" width="14.6328125" bestFit="1" customWidth="1"/>
    <col min="5" max="5" width="13.6328125" bestFit="1" customWidth="1"/>
  </cols>
  <sheetData>
    <row r="1" spans="1:5" ht="21" x14ac:dyDescent="0.5">
      <c r="A1" s="13" t="s">
        <v>24</v>
      </c>
      <c r="B1" s="13"/>
      <c r="C1" s="13"/>
      <c r="D1" s="13"/>
      <c r="E1" s="13"/>
    </row>
    <row r="2" spans="1:5" x14ac:dyDescent="0.35">
      <c r="A2" s="11" t="s">
        <v>17</v>
      </c>
      <c r="B2" s="12"/>
      <c r="C2" s="12"/>
      <c r="D2" s="12"/>
      <c r="E2" s="12"/>
    </row>
    <row r="3" spans="1:5" x14ac:dyDescent="0.35">
      <c r="A3" s="12"/>
      <c r="B3" s="12"/>
      <c r="C3" s="12"/>
      <c r="D3" s="12"/>
      <c r="E3" s="12"/>
    </row>
    <row r="4" spans="1:5" ht="113" customHeight="1" x14ac:dyDescent="0.35">
      <c r="A4" s="12"/>
      <c r="B4" s="12"/>
      <c r="C4" s="12"/>
      <c r="D4" s="12"/>
      <c r="E4" s="12"/>
    </row>
    <row r="5" spans="1:5" ht="37" customHeight="1" x14ac:dyDescent="0.35">
      <c r="A5" s="17" t="s">
        <v>25</v>
      </c>
      <c r="B5" s="17"/>
      <c r="C5" s="18"/>
      <c r="D5" s="18"/>
      <c r="E5" s="18"/>
    </row>
    <row r="6" spans="1:5" ht="30" x14ac:dyDescent="0.35">
      <c r="A6" s="8" t="s">
        <v>0</v>
      </c>
      <c r="B6" s="8" t="s">
        <v>1</v>
      </c>
      <c r="C6" s="8" t="s">
        <v>2</v>
      </c>
      <c r="D6" s="8" t="s">
        <v>8</v>
      </c>
      <c r="E6" s="8" t="s">
        <v>15</v>
      </c>
    </row>
    <row r="7" spans="1:5" ht="15.5" x14ac:dyDescent="0.35">
      <c r="A7" s="1">
        <v>1</v>
      </c>
      <c r="B7" s="1" t="s">
        <v>9</v>
      </c>
      <c r="C7" s="2">
        <v>10</v>
      </c>
      <c r="D7" s="6"/>
      <c r="E7" s="4">
        <f>IF(D7="H",(10),(0))</f>
        <v>0</v>
      </c>
    </row>
    <row r="8" spans="1:5" ht="31" x14ac:dyDescent="0.35">
      <c r="A8" s="1">
        <v>2</v>
      </c>
      <c r="B8" s="1" t="s">
        <v>10</v>
      </c>
      <c r="C8" s="2">
        <v>5</v>
      </c>
      <c r="D8" s="6"/>
      <c r="E8" s="4">
        <f>IF(D8="H",(5),(0))</f>
        <v>0</v>
      </c>
    </row>
    <row r="9" spans="1:5" ht="15.5" x14ac:dyDescent="0.35">
      <c r="A9" s="1">
        <v>3</v>
      </c>
      <c r="B9" s="1" t="s">
        <v>18</v>
      </c>
      <c r="C9" s="2">
        <v>-25</v>
      </c>
      <c r="D9" s="6"/>
      <c r="E9" s="4">
        <f>IF(D9="E",(-25),(0))</f>
        <v>0</v>
      </c>
    </row>
    <row r="10" spans="1:5" ht="31" x14ac:dyDescent="0.35">
      <c r="A10" s="1">
        <v>4</v>
      </c>
      <c r="B10" s="1" t="s">
        <v>19</v>
      </c>
      <c r="C10" s="2">
        <v>-20</v>
      </c>
      <c r="D10" s="6"/>
      <c r="E10" s="4">
        <f>IF(D10="E",(-20),(0))</f>
        <v>0</v>
      </c>
    </row>
    <row r="11" spans="1:5" ht="31" x14ac:dyDescent="0.35">
      <c r="A11" s="1">
        <v>5</v>
      </c>
      <c r="B11" s="1" t="s">
        <v>20</v>
      </c>
      <c r="C11" s="2">
        <v>-15</v>
      </c>
      <c r="D11" s="6"/>
      <c r="E11" s="4">
        <f>IF(D11="E",(-15),(0))</f>
        <v>0</v>
      </c>
    </row>
    <row r="12" spans="1:5" ht="46.5" x14ac:dyDescent="0.35">
      <c r="A12" s="1">
        <v>6</v>
      </c>
      <c r="B12" s="1" t="s">
        <v>11</v>
      </c>
      <c r="C12" s="2">
        <v>-10</v>
      </c>
      <c r="D12" s="6"/>
      <c r="E12" s="4">
        <f>IF(D12="E",(-10),(0))</f>
        <v>0</v>
      </c>
    </row>
    <row r="13" spans="1:5" ht="93" x14ac:dyDescent="0.35">
      <c r="A13" s="1">
        <v>7</v>
      </c>
      <c r="B13" s="1" t="s">
        <v>21</v>
      </c>
      <c r="C13" s="1" t="s">
        <v>3</v>
      </c>
      <c r="D13" s="6"/>
      <c r="E13" s="4">
        <f>IF(D13=0,(0),(9+D13))</f>
        <v>0</v>
      </c>
    </row>
    <row r="14" spans="1:5" ht="62" x14ac:dyDescent="0.35">
      <c r="A14" s="1">
        <v>8</v>
      </c>
      <c r="B14" s="1" t="s">
        <v>22</v>
      </c>
      <c r="C14" s="1" t="s">
        <v>4</v>
      </c>
      <c r="D14" s="6"/>
      <c r="E14" s="4">
        <f>IF(D14=0,(0),(4+D14))</f>
        <v>0</v>
      </c>
    </row>
    <row r="15" spans="1:5" ht="62" x14ac:dyDescent="0.35">
      <c r="A15" s="1">
        <v>9</v>
      </c>
      <c r="B15" s="1" t="s">
        <v>23</v>
      </c>
      <c r="C15" s="1" t="s">
        <v>5</v>
      </c>
      <c r="D15" s="6"/>
      <c r="E15" s="4">
        <f>IF(D15=0,(0),(4+D15))</f>
        <v>0</v>
      </c>
    </row>
    <row r="16" spans="1:5" ht="15.5" x14ac:dyDescent="0.35">
      <c r="A16" s="1">
        <v>10</v>
      </c>
      <c r="B16" s="1" t="s">
        <v>12</v>
      </c>
      <c r="C16" s="2">
        <v>5</v>
      </c>
      <c r="D16" s="6"/>
      <c r="E16" s="4">
        <f>IF(D16="E",(5),(0))</f>
        <v>0</v>
      </c>
    </row>
    <row r="17" spans="1:5" ht="31" x14ac:dyDescent="0.35">
      <c r="A17" s="1">
        <v>11</v>
      </c>
      <c r="B17" s="1" t="s">
        <v>13</v>
      </c>
      <c r="C17" s="2">
        <v>5</v>
      </c>
      <c r="D17" s="6"/>
      <c r="E17" s="4">
        <f>IF(D17="E",(5),(0))</f>
        <v>0</v>
      </c>
    </row>
    <row r="18" spans="1:5" ht="31" x14ac:dyDescent="0.35">
      <c r="A18" s="1">
        <v>12</v>
      </c>
      <c r="B18" s="1" t="s">
        <v>14</v>
      </c>
      <c r="C18" s="2" t="s">
        <v>6</v>
      </c>
      <c r="D18" s="6"/>
      <c r="E18" s="4">
        <f>D18/10</f>
        <v>0</v>
      </c>
    </row>
    <row r="19" spans="1:5" ht="15" customHeight="1" x14ac:dyDescent="0.35">
      <c r="A19" s="9" t="s">
        <v>7</v>
      </c>
      <c r="B19" s="10"/>
      <c r="C19" s="3">
        <v>100</v>
      </c>
      <c r="D19" s="7">
        <v>100</v>
      </c>
      <c r="E19" s="5">
        <f>SUM(E7:E18)+30</f>
        <v>30</v>
      </c>
    </row>
    <row r="20" spans="1:5" x14ac:dyDescent="0.35">
      <c r="A20" s="14" t="s">
        <v>16</v>
      </c>
      <c r="B20" s="15"/>
      <c r="C20" s="15"/>
      <c r="D20" s="15"/>
      <c r="E20" s="15"/>
    </row>
    <row r="21" spans="1:5" x14ac:dyDescent="0.35">
      <c r="A21" s="16"/>
      <c r="B21" s="16"/>
      <c r="C21" s="16"/>
      <c r="D21" s="16"/>
      <c r="E21" s="16"/>
    </row>
    <row r="22" spans="1:5" x14ac:dyDescent="0.35">
      <c r="A22" s="16"/>
      <c r="B22" s="16"/>
      <c r="C22" s="16"/>
      <c r="D22" s="16"/>
      <c r="E22" s="16"/>
    </row>
    <row r="23" spans="1:5" x14ac:dyDescent="0.35">
      <c r="A23" s="16"/>
      <c r="B23" s="16"/>
      <c r="C23" s="16"/>
      <c r="D23" s="16"/>
      <c r="E23" s="16"/>
    </row>
    <row r="24" spans="1:5" x14ac:dyDescent="0.35">
      <c r="A24" s="16"/>
      <c r="B24" s="16"/>
      <c r="C24" s="16"/>
      <c r="D24" s="16"/>
      <c r="E24" s="16"/>
    </row>
    <row r="25" spans="1:5" x14ac:dyDescent="0.35">
      <c r="A25" s="16"/>
      <c r="B25" s="16"/>
      <c r="C25" s="16"/>
      <c r="D25" s="16"/>
      <c r="E25" s="16"/>
    </row>
    <row r="26" spans="1:5" x14ac:dyDescent="0.35">
      <c r="A26" s="16"/>
      <c r="B26" s="16"/>
      <c r="C26" s="16"/>
      <c r="D26" s="16"/>
      <c r="E26" s="16"/>
    </row>
    <row r="27" spans="1:5" x14ac:dyDescent="0.35">
      <c r="A27" s="16"/>
      <c r="B27" s="16"/>
      <c r="C27" s="16"/>
      <c r="D27" s="16"/>
      <c r="E27" s="16"/>
    </row>
    <row r="28" spans="1:5" x14ac:dyDescent="0.35">
      <c r="A28" s="16"/>
      <c r="B28" s="16"/>
      <c r="C28" s="16"/>
      <c r="D28" s="16"/>
      <c r="E28" s="16"/>
    </row>
    <row r="29" spans="1:5" x14ac:dyDescent="0.35">
      <c r="A29" s="16"/>
      <c r="B29" s="16"/>
      <c r="C29" s="16"/>
      <c r="D29" s="16"/>
      <c r="E29" s="16"/>
    </row>
    <row r="30" spans="1:5" x14ac:dyDescent="0.35">
      <c r="A30" s="16"/>
      <c r="B30" s="16"/>
      <c r="C30" s="16"/>
      <c r="D30" s="16"/>
      <c r="E30" s="16"/>
    </row>
    <row r="31" spans="1:5" x14ac:dyDescent="0.35">
      <c r="A31" s="16"/>
      <c r="B31" s="16"/>
      <c r="C31" s="16"/>
      <c r="D31" s="16"/>
      <c r="E31" s="16"/>
    </row>
    <row r="32" spans="1:5" x14ac:dyDescent="0.35">
      <c r="A32" s="16"/>
      <c r="B32" s="16"/>
      <c r="C32" s="16"/>
      <c r="D32" s="16"/>
      <c r="E32" s="16"/>
    </row>
    <row r="33" spans="1:5" x14ac:dyDescent="0.35">
      <c r="A33" s="16"/>
      <c r="B33" s="16"/>
      <c r="C33" s="16"/>
      <c r="D33" s="16"/>
      <c r="E33" s="16"/>
    </row>
    <row r="34" spans="1:5" x14ac:dyDescent="0.35">
      <c r="A34" s="16"/>
      <c r="B34" s="16"/>
      <c r="C34" s="16"/>
      <c r="D34" s="16"/>
      <c r="E34" s="16"/>
    </row>
    <row r="35" spans="1:5" x14ac:dyDescent="0.35">
      <c r="A35" s="16"/>
      <c r="B35" s="16"/>
      <c r="C35" s="16"/>
      <c r="D35" s="16"/>
      <c r="E35" s="16"/>
    </row>
    <row r="36" spans="1:5" x14ac:dyDescent="0.35">
      <c r="A36" s="16"/>
      <c r="B36" s="16"/>
      <c r="C36" s="16"/>
      <c r="D36" s="16"/>
      <c r="E36" s="16"/>
    </row>
    <row r="37" spans="1:5" x14ac:dyDescent="0.35">
      <c r="A37" s="16"/>
      <c r="B37" s="16"/>
      <c r="C37" s="16"/>
      <c r="D37" s="16"/>
      <c r="E37" s="16"/>
    </row>
    <row r="38" spans="1:5" x14ac:dyDescent="0.35">
      <c r="A38" s="16"/>
      <c r="B38" s="16"/>
      <c r="C38" s="16"/>
      <c r="D38" s="16"/>
      <c r="E38" s="16"/>
    </row>
    <row r="39" spans="1:5" x14ac:dyDescent="0.35">
      <c r="A39" s="16"/>
      <c r="B39" s="16"/>
      <c r="C39" s="16"/>
      <c r="D39" s="16"/>
      <c r="E39" s="16"/>
    </row>
    <row r="40" spans="1:5" x14ac:dyDescent="0.35">
      <c r="A40" s="16"/>
      <c r="B40" s="16"/>
      <c r="C40" s="16"/>
      <c r="D40" s="16"/>
      <c r="E40" s="16"/>
    </row>
    <row r="41" spans="1:5" x14ac:dyDescent="0.35">
      <c r="A41" s="16"/>
      <c r="B41" s="16"/>
      <c r="C41" s="16"/>
      <c r="D41" s="16"/>
      <c r="E41" s="16"/>
    </row>
    <row r="42" spans="1:5" x14ac:dyDescent="0.35">
      <c r="A42" s="16"/>
      <c r="B42" s="16"/>
      <c r="C42" s="16"/>
      <c r="D42" s="16"/>
      <c r="E42" s="16"/>
    </row>
  </sheetData>
  <mergeCells count="6">
    <mergeCell ref="A19:B19"/>
    <mergeCell ref="A2:E4"/>
    <mergeCell ref="A1:E1"/>
    <mergeCell ref="A20:E42"/>
    <mergeCell ref="A5:B5"/>
    <mergeCell ref="C5:E5"/>
  </mergeCells>
  <dataValidations count="3">
    <dataValidation type="list" allowBlank="1" showInputMessage="1" showErrorMessage="1" sqref="D7:D12 D16:D17" xr:uid="{A589F931-C213-4D13-8BE6-79B2E86F1A48}">
      <formula1>"E,H"</formula1>
    </dataValidation>
    <dataValidation type="list" allowBlank="1" showInputMessage="1" showErrorMessage="1" sqref="D13:D15" xr:uid="{C66BE923-5ADF-4765-98A7-BDC524808FCC}">
      <formula1>"0,1,2,3,4,5,6"</formula1>
    </dataValidation>
    <dataValidation type="whole" errorStyle="warning" allowBlank="1" showInputMessage="1" showErrorMessage="1" error="0 ile 100 arasında bir değer girmelisiniz." prompt="0 ile 100 arasında bir değer girmelisiniz." sqref="D18" xr:uid="{15A75F5E-E4D6-4AE2-81CA-1C82188438BA}">
      <formula1>0</formula1>
      <formula2>100</formula2>
    </dataValidation>
  </dataValidations>
  <pageMargins left="0.25" right="0.25" top="0.75" bottom="0.75" header="0.3" footer="0.3"/>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Cenk Katı</dc:creator>
  <cp:lastModifiedBy>Cenk Katı</cp:lastModifiedBy>
  <cp:lastPrinted>2021-09-30T10:08:49Z</cp:lastPrinted>
  <dcterms:created xsi:type="dcterms:W3CDTF">2015-06-05T18:19:34Z</dcterms:created>
  <dcterms:modified xsi:type="dcterms:W3CDTF">2021-10-06T13:36:03Z</dcterms:modified>
</cp:coreProperties>
</file>