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D6" i="1"/>
  <c r="D8" i="1"/>
  <c r="G8" i="1" s="1"/>
  <c r="D9" i="1"/>
  <c r="G9" i="1" s="1"/>
  <c r="D5" i="1"/>
  <c r="G5" i="1" s="1"/>
  <c r="F6" i="1"/>
  <c r="F8" i="1"/>
  <c r="F9" i="1"/>
  <c r="F5" i="1"/>
  <c r="F7" i="1"/>
  <c r="D7" i="1"/>
</calcChain>
</file>

<file path=xl/sharedStrings.xml><?xml version="1.0" encoding="utf-8"?>
<sst xmlns="http://schemas.openxmlformats.org/spreadsheetml/2006/main" count="54" uniqueCount="37">
  <si>
    <t>Adı Soyadı</t>
  </si>
  <si>
    <t>ALES</t>
  </si>
  <si>
    <t>ALES %60</t>
  </si>
  <si>
    <t>Dil Puanı %40</t>
  </si>
  <si>
    <t>Dil Puanı</t>
  </si>
  <si>
    <t>Büşra YILDIRIM</t>
  </si>
  <si>
    <t>Bayram ÜNCE</t>
  </si>
  <si>
    <t>Kenan ECEOĞLU</t>
  </si>
  <si>
    <t>Yakup AKYÜREK</t>
  </si>
  <si>
    <t>Yusuf YIKMAZ</t>
  </si>
  <si>
    <t>Rümeysa PİR</t>
  </si>
  <si>
    <t>İsmail ÇINAR</t>
  </si>
  <si>
    <t>Ömer Faruk DOĞANGÜL</t>
  </si>
  <si>
    <t>Musa DEMİR</t>
  </si>
  <si>
    <t>Furkan ERBAŞ</t>
  </si>
  <si>
    <t>Muhammet Emin BALCI</t>
  </si>
  <si>
    <t>Yakup KARADUMAN</t>
  </si>
  <si>
    <t>Elif Nur DÖNMEZGÜÇ</t>
  </si>
  <si>
    <t>Havva İslam ÇELİK</t>
  </si>
  <si>
    <t>Sümeyya İslam ÇELİK</t>
  </si>
  <si>
    <t>Mezuniyet Notu</t>
  </si>
  <si>
    <t>Ön Değerlendirme Sonucu(ALES %60+Dil %40)</t>
  </si>
  <si>
    <t>İlan No: 1003024</t>
  </si>
  <si>
    <t>İlan Tarihi: 26.12.2016</t>
  </si>
  <si>
    <t>Son Başvuru Tarihi: 09.01.2017</t>
  </si>
  <si>
    <t>Ön Değerlendirme Tarihi: 11.01.2017</t>
  </si>
  <si>
    <t>Sınav Tarihi: 13.01.2017</t>
  </si>
  <si>
    <t>Sonuç</t>
  </si>
  <si>
    <t>Yanlış başvuru</t>
  </si>
  <si>
    <t>Onaysız belge</t>
  </si>
  <si>
    <t>Eksik belge</t>
  </si>
  <si>
    <t>Eksik-onaysız belgeler</t>
  </si>
  <si>
    <t>Onaysız belge-kadro ilan şartını taşımıyor</t>
  </si>
  <si>
    <t>Eksik belge-ilan şartı belgesi yok</t>
  </si>
  <si>
    <t>Sınava girmeye hak kazandı</t>
  </si>
  <si>
    <t>Sınava girmeye hak kazanamadı</t>
  </si>
  <si>
    <t>ÇOMÜ İLAHİYAT FAKÜLTESİ İSLAM TARİHİ VE SANATLARI BÖLÜMÜ İSLAM TARİHİ ABD ARAŞTIRMA GÖREVLİSİ İLANI ÖN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</si>
</sst>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RowHeight="15" x14ac:dyDescent="0.25"/>
  <cols>
    <col min="1" max="1" width="22.7109375" customWidth="1"/>
    <col min="2" max="2" width="12.28515625" customWidth="1"/>
    <col min="3" max="3" width="9.42578125" customWidth="1"/>
    <col min="4" max="4" width="11.85546875" customWidth="1"/>
    <col min="5" max="5" width="9" customWidth="1"/>
    <col min="6" max="6" width="7.85546875" customWidth="1"/>
    <col min="7" max="7" width="26" customWidth="1"/>
    <col min="8" max="8" width="30.5703125" customWidth="1"/>
  </cols>
  <sheetData>
    <row r="1" spans="1:10" ht="28.5" customHeight="1" x14ac:dyDescent="0.25">
      <c r="A1" s="3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 x14ac:dyDescent="0.25">
      <c r="A2" t="s">
        <v>22</v>
      </c>
      <c r="B2" t="s">
        <v>23</v>
      </c>
      <c r="D2" t="s">
        <v>24</v>
      </c>
      <c r="G2" t="s">
        <v>25</v>
      </c>
      <c r="H2" t="s">
        <v>26</v>
      </c>
    </row>
    <row r="4" spans="1:10" x14ac:dyDescent="0.25">
      <c r="A4" s="1" t="s">
        <v>0</v>
      </c>
      <c r="B4" s="4" t="s">
        <v>20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21</v>
      </c>
      <c r="H4" s="4" t="s">
        <v>27</v>
      </c>
    </row>
    <row r="5" spans="1:10" x14ac:dyDescent="0.25">
      <c r="A5" t="s">
        <v>9</v>
      </c>
      <c r="B5" s="5">
        <v>79.2</v>
      </c>
      <c r="C5" s="5">
        <v>87.66</v>
      </c>
      <c r="D5" s="5">
        <f>(C5/100)*60</f>
        <v>52.595999999999997</v>
      </c>
      <c r="E5" s="5">
        <v>75</v>
      </c>
      <c r="F5" s="5">
        <f>(E5/100)*40</f>
        <v>30</v>
      </c>
      <c r="G5" s="5">
        <f>(D5+F5)</f>
        <v>82.596000000000004</v>
      </c>
      <c r="H5" t="s">
        <v>34</v>
      </c>
    </row>
    <row r="6" spans="1:10" x14ac:dyDescent="0.25">
      <c r="A6" t="s">
        <v>6</v>
      </c>
      <c r="B6" s="5">
        <v>79.7</v>
      </c>
      <c r="C6" s="5">
        <v>86.35</v>
      </c>
      <c r="D6" s="5">
        <f>(C6/100)*60</f>
        <v>51.809999999999995</v>
      </c>
      <c r="E6" s="5">
        <v>70</v>
      </c>
      <c r="F6" s="5">
        <f>(E6/100)*40</f>
        <v>28</v>
      </c>
      <c r="G6" s="5">
        <f>(D6+F6)</f>
        <v>79.81</v>
      </c>
      <c r="H6" t="s">
        <v>34</v>
      </c>
    </row>
    <row r="7" spans="1:10" x14ac:dyDescent="0.25">
      <c r="A7" t="s">
        <v>5</v>
      </c>
      <c r="B7" s="5">
        <v>82.26</v>
      </c>
      <c r="C7" s="5">
        <v>87.32</v>
      </c>
      <c r="D7" s="5">
        <f>(C7/100)*60</f>
        <v>52.391999999999996</v>
      </c>
      <c r="E7" s="5">
        <v>57.5</v>
      </c>
      <c r="F7" s="5">
        <f>(E7/100)*40</f>
        <v>23</v>
      </c>
      <c r="G7" s="5">
        <f>(D7+F7)</f>
        <v>75.391999999999996</v>
      </c>
      <c r="H7" t="s">
        <v>34</v>
      </c>
    </row>
    <row r="8" spans="1:10" x14ac:dyDescent="0.25">
      <c r="A8" t="s">
        <v>7</v>
      </c>
      <c r="B8" s="5">
        <v>80.86</v>
      </c>
      <c r="C8" s="5">
        <v>86.35</v>
      </c>
      <c r="D8" s="5">
        <f>(C8/100)*60</f>
        <v>51.809999999999995</v>
      </c>
      <c r="E8" s="5">
        <v>53.75</v>
      </c>
      <c r="F8" s="5">
        <f>(E8/100)*40</f>
        <v>21.5</v>
      </c>
      <c r="G8" s="5">
        <f>(D8+F8)</f>
        <v>73.31</v>
      </c>
      <c r="H8" t="s">
        <v>34</v>
      </c>
    </row>
    <row r="9" spans="1:10" x14ac:dyDescent="0.25">
      <c r="A9" t="s">
        <v>8</v>
      </c>
      <c r="B9" s="5">
        <v>86.3</v>
      </c>
      <c r="C9" s="5">
        <v>79.94</v>
      </c>
      <c r="D9" s="5">
        <f>(C9/100)*60</f>
        <v>47.963999999999999</v>
      </c>
      <c r="E9" s="5">
        <v>53.75</v>
      </c>
      <c r="F9" s="5">
        <f>(E9/100)*40</f>
        <v>21.5</v>
      </c>
      <c r="G9" s="5">
        <f>(D9+F9)</f>
        <v>69.463999999999999</v>
      </c>
      <c r="H9" t="s">
        <v>34</v>
      </c>
    </row>
    <row r="10" spans="1:10" x14ac:dyDescent="0.25">
      <c r="A10" t="s">
        <v>10</v>
      </c>
      <c r="C10" s="7" t="s">
        <v>29</v>
      </c>
      <c r="D10" s="7"/>
      <c r="H10" t="s">
        <v>35</v>
      </c>
    </row>
    <row r="11" spans="1:10" x14ac:dyDescent="0.25">
      <c r="A11" t="s">
        <v>12</v>
      </c>
      <c r="C11" s="6" t="s">
        <v>29</v>
      </c>
      <c r="D11" s="6"/>
      <c r="H11" t="s">
        <v>35</v>
      </c>
    </row>
    <row r="12" spans="1:10" x14ac:dyDescent="0.25">
      <c r="A12" t="s">
        <v>13</v>
      </c>
      <c r="C12" s="7" t="s">
        <v>33</v>
      </c>
      <c r="D12" s="7"/>
      <c r="E12" s="7"/>
      <c r="H12" t="s">
        <v>35</v>
      </c>
    </row>
    <row r="13" spans="1:10" x14ac:dyDescent="0.25">
      <c r="A13" t="s">
        <v>14</v>
      </c>
      <c r="C13" s="7" t="s">
        <v>30</v>
      </c>
      <c r="D13" s="7"/>
      <c r="H13" t="s">
        <v>35</v>
      </c>
    </row>
    <row r="14" spans="1:10" x14ac:dyDescent="0.25">
      <c r="A14" t="s">
        <v>15</v>
      </c>
      <c r="C14" s="7" t="s">
        <v>32</v>
      </c>
      <c r="D14" s="7"/>
      <c r="H14" t="s">
        <v>35</v>
      </c>
    </row>
    <row r="15" spans="1:10" x14ac:dyDescent="0.25">
      <c r="A15" t="s">
        <v>16</v>
      </c>
      <c r="C15" s="7" t="s">
        <v>31</v>
      </c>
      <c r="D15" s="7"/>
      <c r="H15" t="s">
        <v>35</v>
      </c>
    </row>
    <row r="16" spans="1:10" x14ac:dyDescent="0.25">
      <c r="A16" t="s">
        <v>17</v>
      </c>
      <c r="C16" s="6" t="s">
        <v>29</v>
      </c>
      <c r="D16" s="6"/>
      <c r="H16" t="s">
        <v>35</v>
      </c>
    </row>
    <row r="17" spans="1:8" x14ac:dyDescent="0.25">
      <c r="A17" t="s">
        <v>18</v>
      </c>
      <c r="C17" s="6" t="s">
        <v>29</v>
      </c>
      <c r="D17" s="6"/>
      <c r="H17" t="s">
        <v>35</v>
      </c>
    </row>
    <row r="18" spans="1:8" x14ac:dyDescent="0.25">
      <c r="A18" t="s">
        <v>19</v>
      </c>
      <c r="C18" s="7" t="s">
        <v>29</v>
      </c>
      <c r="D18" s="7"/>
      <c r="H18" t="s">
        <v>35</v>
      </c>
    </row>
    <row r="19" spans="1:8" x14ac:dyDescent="0.25">
      <c r="A19" t="s">
        <v>11</v>
      </c>
      <c r="C19" s="7" t="s">
        <v>28</v>
      </c>
      <c r="D19" s="7"/>
      <c r="H19" t="s">
        <v>28</v>
      </c>
    </row>
    <row r="20" spans="1:8" x14ac:dyDescent="0.25">
      <c r="C20" s="7"/>
      <c r="D20" s="7"/>
    </row>
  </sheetData>
  <sortState ref="A5:H9">
    <sortCondition descending="1" ref="G5:G9"/>
  </sortState>
  <mergeCells count="8">
    <mergeCell ref="C18:D18"/>
    <mergeCell ref="C19:D19"/>
    <mergeCell ref="C20:D20"/>
    <mergeCell ref="C12:E12"/>
    <mergeCell ref="C10:D10"/>
    <mergeCell ref="C13:D13"/>
    <mergeCell ref="C14:D14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2017-01-11T15:04:14Z</dcterms:modified>
</cp:coreProperties>
</file>