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ülşah Pc\Desktop\çomu\3.0 Tamamlananlar\2. Prosedürler\25-Enerji Yönetim Prosedürü\"/>
    </mc:Choice>
  </mc:AlternateContent>
  <xr:revisionPtr revIDLastSave="0" documentId="13_ncr:1_{43F2E4E6-65C4-49D3-90DF-1DD6FAC5EB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" sheetId="10" r:id="rId1"/>
  </sheets>
  <definedNames>
    <definedName name="_xlnm._FilterDatabase" localSheetId="0" hidden="1">'2022'!$A$4:$H$7</definedName>
    <definedName name="_xlnm.Print_Area" localSheetId="0">'2022'!$A$1:$H$24</definedName>
    <definedName name="_xlnm.Print_Titles" localSheetId="0">'2022'!$1:$4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0" l="1"/>
  <c r="G5" i="10" s="1"/>
  <c r="F6" i="10"/>
  <c r="G6" i="10" s="1"/>
  <c r="F7" i="10" l="1"/>
  <c r="G7" i="10" s="1"/>
</calcChain>
</file>

<file path=xl/sharedStrings.xml><?xml version="1.0" encoding="utf-8"?>
<sst xmlns="http://schemas.openxmlformats.org/spreadsheetml/2006/main" count="29" uniqueCount="27">
  <si>
    <t>Enerjinin Kullanıldığı Bölüm</t>
  </si>
  <si>
    <t>kw/saat</t>
  </si>
  <si>
    <t>m3/saat</t>
  </si>
  <si>
    <t>lt</t>
  </si>
  <si>
    <t>Elektrik</t>
  </si>
  <si>
    <t>Doğalgaz</t>
  </si>
  <si>
    <t>Enerji Seviyesi (A/B)*100</t>
  </si>
  <si>
    <t>Hedef  No</t>
  </si>
  <si>
    <t>Araç Yakıtları</t>
  </si>
  <si>
    <t>ÖNEMLİ ENERJİ KULLANIMLARI PLANI</t>
  </si>
  <si>
    <t xml:space="preserve">Onaylayan                                                                                                                                                           </t>
  </si>
  <si>
    <t>TS EN ISO 50001 ENERJİ YÖNETİM SİSTEMİ</t>
  </si>
  <si>
    <t>Rev: 00 Rev Tar:</t>
  </si>
  <si>
    <t>Sayfa 1 / 1</t>
  </si>
  <si>
    <t>Durum</t>
  </si>
  <si>
    <t>Enerji Türü</t>
  </si>
  <si>
    <t>..</t>
  </si>
  <si>
    <t>…</t>
  </si>
  <si>
    <t xml:space="preserve"> Bölümde Kullanılan Yıllık Enerji Miktarı (A)</t>
  </si>
  <si>
    <t>Yıllık Toplam  Enerji Kullanım Miktarı (B)</t>
  </si>
  <si>
    <r>
      <rPr>
        <b/>
        <sz val="12"/>
        <color theme="1"/>
        <rFont val="Times New Roman"/>
        <family val="1"/>
        <charset val="162"/>
      </rPr>
      <t>Hazırlayan</t>
    </r>
    <r>
      <rPr>
        <sz val="12"/>
        <color theme="1"/>
        <rFont val="Times New Roman"/>
        <family val="1"/>
        <charset val="162"/>
      </rPr>
      <t xml:space="preserve">
</t>
    </r>
  </si>
  <si>
    <t>Rektörlük Binası</t>
  </si>
  <si>
    <t xml:space="preserve">Kontrol Eden                                                                                                                                          </t>
  </si>
  <si>
    <t>Kalite Güvence Ofisi Sorumlusu</t>
  </si>
  <si>
    <t>Rektör Yardımcısı</t>
  </si>
  <si>
    <t>Rektör</t>
  </si>
  <si>
    <t>PLN-0009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</si>
</sst>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 tint="0.49998474074526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C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0" xfId="0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b/>
        <i val="0"/>
        <color rgb="FFE77707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E77707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7A0000"/>
      <color rgb="FF600000"/>
      <color rgb="FFFF9933"/>
      <color rgb="FFFFCC00"/>
      <color rgb="FFFFFFCC"/>
      <color rgb="FFE0E0E0"/>
      <color rgb="FFE77707"/>
      <color rgb="FFE2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0</xdr:col>
      <xdr:colOff>1371600</xdr:colOff>
      <xdr:row>3</xdr:row>
      <xdr:rowOff>114300</xdr:rowOff>
    </xdr:to>
    <xdr:pic>
      <xdr:nvPicPr>
        <xdr:cNvPr id="3" name="Picture 1015" descr="comu">
          <a:extLst>
            <a:ext uri="{FF2B5EF4-FFF2-40B4-BE49-F238E27FC236}">
              <a16:creationId xmlns:a16="http://schemas.microsoft.com/office/drawing/2014/main" id="{E0AE64B4-728E-4AB1-9E23-BE7123F0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40852"/>
  <sheetViews>
    <sheetView tabSelected="1" zoomScaleNormal="100" zoomScaleSheetLayoutView="87" zoomScalePageLayoutView="93" workbookViewId="0">
      <pane ySplit="4" topLeftCell="A5" activePane="bottomLeft" state="frozenSplit"/>
      <selection activeCell="A8" sqref="A8:XFD8"/>
      <selection pane="bottomLeft" activeCell="B5" sqref="B5"/>
    </sheetView>
  </sheetViews>
  <sheetFormatPr defaultColWidth="9.140625" defaultRowHeight="19.5" customHeight="1" x14ac:dyDescent="0.25"/>
  <cols>
    <col min="1" max="1" width="29.7109375" style="26" customWidth="1"/>
    <col min="2" max="2" width="22.7109375" style="52" customWidth="1"/>
    <col min="3" max="3" width="26.5703125" style="49" customWidth="1"/>
    <col min="4" max="4" width="15.85546875" style="49" customWidth="1"/>
    <col min="5" max="5" width="14.7109375" style="49" customWidth="1"/>
    <col min="6" max="6" width="18.7109375" style="50" customWidth="1"/>
    <col min="7" max="7" width="19.28515625" style="51" customWidth="1"/>
    <col min="8" max="8" width="19" style="26" customWidth="1"/>
    <col min="9" max="9" width="9.140625" style="26"/>
    <col min="10" max="10" width="12" style="26" bestFit="1" customWidth="1"/>
    <col min="11" max="18" width="9.140625" style="26"/>
    <col min="19" max="19" width="15.28515625" style="26" customWidth="1"/>
    <col min="20" max="16384" width="9.140625" style="26"/>
  </cols>
  <sheetData>
    <row r="1" spans="1:19" ht="19.5" customHeight="1" x14ac:dyDescent="0.25">
      <c r="A1" s="20"/>
      <c r="B1" s="21" t="s">
        <v>9</v>
      </c>
      <c r="C1" s="22"/>
      <c r="D1" s="22"/>
      <c r="E1" s="22"/>
      <c r="F1" s="23"/>
      <c r="G1" s="24" t="s">
        <v>11</v>
      </c>
      <c r="H1" s="25"/>
    </row>
    <row r="2" spans="1:19" ht="30.75" customHeight="1" x14ac:dyDescent="0.25">
      <c r="A2" s="20"/>
      <c r="B2" s="27"/>
      <c r="C2" s="28"/>
      <c r="D2" s="28"/>
      <c r="E2" s="28"/>
      <c r="F2" s="29"/>
      <c r="G2" s="30"/>
      <c r="H2" s="31"/>
    </row>
    <row r="3" spans="1:19" ht="15.75" customHeight="1" x14ac:dyDescent="0.25">
      <c r="A3" s="20"/>
      <c r="B3" s="32"/>
      <c r="C3" s="33"/>
      <c r="D3" s="33"/>
      <c r="E3" s="33"/>
      <c r="F3" s="34"/>
      <c r="G3" s="35"/>
      <c r="H3" s="36"/>
    </row>
    <row r="4" spans="1:19" s="38" customFormat="1" ht="87" customHeight="1" x14ac:dyDescent="0.25">
      <c r="A4" s="1" t="s">
        <v>0</v>
      </c>
      <c r="B4" s="1" t="s">
        <v>15</v>
      </c>
      <c r="C4" s="1" t="s">
        <v>18</v>
      </c>
      <c r="D4" s="2" t="s">
        <v>19</v>
      </c>
      <c r="E4" s="3"/>
      <c r="F4" s="37" t="s">
        <v>6</v>
      </c>
      <c r="G4" s="1" t="s">
        <v>14</v>
      </c>
      <c r="H4" s="1" t="s">
        <v>7</v>
      </c>
      <c r="I4" s="26"/>
      <c r="J4" s="26"/>
    </row>
    <row r="5" spans="1:19" ht="54.95" customHeight="1" x14ac:dyDescent="0.25">
      <c r="A5" s="4" t="s">
        <v>21</v>
      </c>
      <c r="B5" s="5" t="s">
        <v>4</v>
      </c>
      <c r="C5" s="6" t="s">
        <v>16</v>
      </c>
      <c r="D5" s="7" t="s">
        <v>17</v>
      </c>
      <c r="E5" s="8" t="s">
        <v>1</v>
      </c>
      <c r="F5" s="9" t="e">
        <f t="shared" ref="F5" si="0">(C5/D5)*100</f>
        <v>#VALUE!</v>
      </c>
      <c r="G5" s="1" t="e">
        <f t="shared" ref="G5:G7" si="1">IF(F5&gt;10,"ÖNEMLİ","ÖNEMSİZ")</f>
        <v>#VALUE!</v>
      </c>
      <c r="H5" s="54"/>
      <c r="M5" s="39"/>
      <c r="S5" s="40"/>
    </row>
    <row r="6" spans="1:19" ht="54.95" customHeight="1" x14ac:dyDescent="0.25">
      <c r="A6" s="4" t="s">
        <v>21</v>
      </c>
      <c r="B6" s="5" t="s">
        <v>5</v>
      </c>
      <c r="C6" s="6"/>
      <c r="D6" s="11"/>
      <c r="E6" s="8" t="s">
        <v>2</v>
      </c>
      <c r="F6" s="9" t="e">
        <f t="shared" ref="F6" si="2">(C6/D6)*100</f>
        <v>#DIV/0!</v>
      </c>
      <c r="G6" s="10" t="e">
        <f t="shared" si="1"/>
        <v>#DIV/0!</v>
      </c>
      <c r="H6" s="12"/>
      <c r="L6" s="39"/>
      <c r="S6" s="40"/>
    </row>
    <row r="7" spans="1:19" ht="54.95" customHeight="1" x14ac:dyDescent="0.25">
      <c r="A7" s="4" t="s">
        <v>21</v>
      </c>
      <c r="B7" s="4" t="s">
        <v>8</v>
      </c>
      <c r="C7" s="6"/>
      <c r="D7" s="11"/>
      <c r="E7" s="8" t="s">
        <v>3</v>
      </c>
      <c r="F7" s="9" t="e">
        <f t="shared" ref="F7" si="3">(C7/D7)*100</f>
        <v>#DIV/0!</v>
      </c>
      <c r="G7" s="1" t="e">
        <f t="shared" si="1"/>
        <v>#DIV/0!</v>
      </c>
      <c r="H7" s="13"/>
      <c r="L7" s="39"/>
    </row>
    <row r="8" spans="1:19" ht="15.75" x14ac:dyDescent="0.25">
      <c r="A8" s="14"/>
      <c r="B8" s="15"/>
      <c r="C8" s="16"/>
      <c r="D8" s="17"/>
      <c r="E8" s="18"/>
      <c r="F8" s="9"/>
      <c r="G8" s="10"/>
      <c r="H8" s="19"/>
    </row>
    <row r="9" spans="1:19" ht="19.5" customHeight="1" x14ac:dyDescent="0.25">
      <c r="A9" s="41" t="s">
        <v>20</v>
      </c>
      <c r="B9" s="42"/>
      <c r="C9" s="43" t="s">
        <v>22</v>
      </c>
      <c r="D9" s="43"/>
      <c r="E9" s="43"/>
      <c r="F9" s="43" t="s">
        <v>10</v>
      </c>
      <c r="G9" s="43"/>
      <c r="H9" s="43"/>
    </row>
    <row r="10" spans="1:19" ht="33.75" customHeight="1" x14ac:dyDescent="0.25">
      <c r="A10" s="44" t="s">
        <v>23</v>
      </c>
      <c r="B10" s="45"/>
      <c r="C10" s="46" t="s">
        <v>24</v>
      </c>
      <c r="D10" s="46"/>
      <c r="E10" s="46"/>
      <c r="F10" s="46" t="s">
        <v>25</v>
      </c>
      <c r="G10" s="46"/>
      <c r="H10" s="46"/>
    </row>
    <row r="11" spans="1:19" ht="19.5" customHeight="1" x14ac:dyDescent="0.25">
      <c r="A11" s="56" t="s">
        <v>26</v>
      </c>
      <c r="B11" s="47"/>
      <c r="C11" s="55">
        <v>44655</v>
      </c>
      <c r="D11" s="48"/>
      <c r="E11" s="48"/>
      <c r="F11" s="48" t="s">
        <v>12</v>
      </c>
      <c r="G11" s="47"/>
      <c r="H11" s="57" t="s">
        <v>13</v>
      </c>
    </row>
    <row r="12" spans="1:19" ht="19.5" customHeight="1" x14ac:dyDescent="0.25">
      <c r="B12" s="26"/>
    </row>
    <row r="13" spans="1:19" ht="19.5" customHeight="1" x14ac:dyDescent="0.25">
      <c r="B13" s="26"/>
    </row>
    <row r="14" spans="1:19" ht="19.5" customHeight="1" x14ac:dyDescent="0.25">
      <c r="B14" s="26"/>
    </row>
    <row r="15" spans="1:19" ht="19.5" customHeight="1" x14ac:dyDescent="0.25">
      <c r="B15" s="26"/>
    </row>
    <row r="16" spans="1:19" ht="19.5" customHeight="1" x14ac:dyDescent="0.25">
      <c r="B16" s="26"/>
    </row>
    <row r="17" spans="2:2" ht="19.5" customHeight="1" x14ac:dyDescent="0.25">
      <c r="B17" s="26"/>
    </row>
    <row r="18" spans="2:2" ht="19.5" customHeight="1" x14ac:dyDescent="0.25">
      <c r="B18" s="26"/>
    </row>
    <row r="19" spans="2:2" ht="19.5" customHeight="1" x14ac:dyDescent="0.25">
      <c r="B19" s="26"/>
    </row>
    <row r="20" spans="2:2" ht="19.5" customHeight="1" x14ac:dyDescent="0.25">
      <c r="B20" s="26"/>
    </row>
    <row r="21" spans="2:2" ht="19.5" customHeight="1" x14ac:dyDescent="0.25">
      <c r="B21" s="26"/>
    </row>
    <row r="1040852" spans="1:7" s="53" customFormat="1" ht="19.5" customHeight="1" x14ac:dyDescent="0.25">
      <c r="A1040852" s="26"/>
      <c r="B1040852" s="52"/>
      <c r="C1040852" s="49"/>
      <c r="D1040852" s="49"/>
      <c r="E1040852" s="49"/>
      <c r="F1040852" s="50"/>
      <c r="G1040852" s="51"/>
    </row>
  </sheetData>
  <autoFilter ref="A4:H7" xr:uid="{00000000-0009-0000-0000-000000000000}"/>
  <mergeCells count="11">
    <mergeCell ref="F9:H9"/>
    <mergeCell ref="F10:H10"/>
    <mergeCell ref="A9:B9"/>
    <mergeCell ref="A10:B10"/>
    <mergeCell ref="C9:E9"/>
    <mergeCell ref="C10:E10"/>
    <mergeCell ref="D4:E4"/>
    <mergeCell ref="A1:A3"/>
    <mergeCell ref="H6:H7"/>
    <mergeCell ref="B1:F3"/>
    <mergeCell ref="G1:H3"/>
  </mergeCells>
  <conditionalFormatting sqref="F12:F1048576 C9:C10 F5:F8">
    <cfRule type="containsText" dxfId="3" priority="27" operator="containsText" text="Yüksek R.">
      <formula>NOT(ISERROR(SEARCH("Yüksek R.",C5)))</formula>
    </cfRule>
    <cfRule type="containsText" dxfId="2" priority="28" operator="containsText" text="Kont.R.">
      <formula>NOT(ISERROR(SEARCH("Kont.R.",C5)))</formula>
    </cfRule>
  </conditionalFormatting>
  <conditionalFormatting sqref="F9:F10">
    <cfRule type="containsText" dxfId="1" priority="1" operator="containsText" text="Yüksek R.">
      <formula>NOT(ISERROR(SEARCH("Yüksek R.",F9)))</formula>
    </cfRule>
    <cfRule type="containsText" dxfId="0" priority="2" operator="containsText" text="Kont.R.">
      <formula>NOT(ISERROR(SEARCH("Kont.R.",F9)))</formula>
    </cfRule>
  </conditionalFormatting>
  <pageMargins left="0.23622047244094491" right="0.19685039370078741" top="0.43307086614173229" bottom="0.43307086614173229" header="0.31496062992125984" footer="0.23622047244094491"/>
  <pageSetup paperSize="9" scale="6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2022</vt:lpstr>
      <vt:lpstr>'2022'!Yazdırma_Alanı</vt:lpstr>
      <vt:lpstr>'2022'!Yazdırma_Başlıkları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Cansu CAKAL</dc:creator>
  <cp:lastModifiedBy>Gülşah Pc</cp:lastModifiedBy>
  <cp:lastPrinted>2021-06-24T13:17:11Z</cp:lastPrinted>
  <dcterms:created xsi:type="dcterms:W3CDTF">2012-06-15T06:50:04Z</dcterms:created>
  <dcterms:modified xsi:type="dcterms:W3CDTF">2022-10-29T19:50:05Z</dcterms:modified>
</cp:coreProperties>
</file>