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İYOMÜHENDİSLİK BÖLÜM\"/>
    </mc:Choice>
  </mc:AlternateContent>
  <bookViews>
    <workbookView xWindow="0" yWindow="0" windowWidth="28800" windowHeight="11745"/>
  </bookViews>
  <sheets>
    <sheet name="Çevre" sheetId="10" r:id="rId1"/>
  </sheets>
  <calcPr calcId="162913"/>
</workbook>
</file>

<file path=xl/calcChain.xml><?xml version="1.0" encoding="utf-8"?>
<calcChain xmlns="http://schemas.openxmlformats.org/spreadsheetml/2006/main">
  <c r="F54" i="10" l="1"/>
  <c r="N57" i="10" l="1"/>
  <c r="M57" i="10"/>
  <c r="L57" i="10"/>
  <c r="K57" i="10"/>
  <c r="E54" i="10"/>
  <c r="D54" i="10"/>
  <c r="C54" i="10"/>
  <c r="N40" i="10"/>
  <c r="M40" i="10"/>
  <c r="L40" i="10"/>
  <c r="K40" i="10"/>
  <c r="F40" i="10"/>
  <c r="E40" i="10"/>
  <c r="D40" i="10"/>
  <c r="C40" i="10"/>
  <c r="K26" i="10"/>
  <c r="L26" i="10"/>
  <c r="M26" i="10"/>
  <c r="N26" i="10"/>
  <c r="K15" i="10"/>
  <c r="L15" i="10"/>
  <c r="M15" i="10"/>
  <c r="N15" i="10"/>
  <c r="F15" i="10" l="1"/>
  <c r="D26" i="10" l="1"/>
  <c r="E26" i="10"/>
  <c r="F26" i="10"/>
  <c r="C26" i="10"/>
  <c r="D15" i="10"/>
  <c r="E15" i="10"/>
  <c r="C15" i="10"/>
  <c r="K58" i="10" l="1"/>
  <c r="M58" i="10"/>
  <c r="N58" i="10"/>
  <c r="L58" i="10"/>
</calcChain>
</file>

<file path=xl/sharedStrings.xml><?xml version="1.0" encoding="utf-8"?>
<sst xmlns="http://schemas.openxmlformats.org/spreadsheetml/2006/main" count="312" uniqueCount="164">
  <si>
    <t>T</t>
  </si>
  <si>
    <t>U</t>
  </si>
  <si>
    <t>K</t>
  </si>
  <si>
    <t>Zorunlu</t>
  </si>
  <si>
    <t>Matematik I</t>
  </si>
  <si>
    <t>Matematik II</t>
  </si>
  <si>
    <t>Türk Dili I</t>
  </si>
  <si>
    <t>Atatürk İlkeleri ve İnkılap Tarihi II</t>
  </si>
  <si>
    <t>Türk Dili II</t>
  </si>
  <si>
    <t>Beden Eğitimi I</t>
  </si>
  <si>
    <t>Seçmeli</t>
  </si>
  <si>
    <t>Resim I</t>
  </si>
  <si>
    <t>Müzik I</t>
  </si>
  <si>
    <t>Mesleki İngilizce I</t>
  </si>
  <si>
    <t>Mesleki İngilizce II</t>
  </si>
  <si>
    <t>Akışkanlar Mekaniği</t>
  </si>
  <si>
    <t>Genel Kimya I</t>
  </si>
  <si>
    <t>Genel Kimya II</t>
  </si>
  <si>
    <t>Atatürk İlkeleri ve İnkılap Tarihi I</t>
  </si>
  <si>
    <t>1. YARIYIL GÜZ YARIYILI</t>
  </si>
  <si>
    <t>3. YARIYIL GÜZ YARIYILI</t>
  </si>
  <si>
    <t>5. YARIYIL GÜZ YARIYILI</t>
  </si>
  <si>
    <t>7. YARIYIL GÜZ YARIYILI</t>
  </si>
  <si>
    <t>2. YARIYIL BAHAR YARIYILI</t>
  </si>
  <si>
    <t>4. YARIYIL BAHAR YARIYILI</t>
  </si>
  <si>
    <t>8. YARIYIL BAHAR YARIYILI</t>
  </si>
  <si>
    <t>6. YARIYIL BAHAR YARIYILI</t>
  </si>
  <si>
    <t>TOPLAM KREDİ</t>
  </si>
  <si>
    <t>DÖNEM TOPLAM KREDİ</t>
  </si>
  <si>
    <t>TÜM YARIYILLAR GENEL TOPLAM</t>
  </si>
  <si>
    <t>AKTS</t>
  </si>
  <si>
    <t>ATA101</t>
  </si>
  <si>
    <t>TDİ101</t>
  </si>
  <si>
    <t>YDİ101</t>
  </si>
  <si>
    <t>İngilizce I</t>
  </si>
  <si>
    <t>MAT101</t>
  </si>
  <si>
    <t>BYM101</t>
  </si>
  <si>
    <t>BYM103</t>
  </si>
  <si>
    <t>Fizik I</t>
  </si>
  <si>
    <t>BYM105</t>
  </si>
  <si>
    <t>Biyomühendisliğe Giriş</t>
  </si>
  <si>
    <t>BYM106</t>
  </si>
  <si>
    <t>Biyomühendislik için Genel Biyoloji</t>
  </si>
  <si>
    <t>BED103</t>
  </si>
  <si>
    <t>GUS107</t>
  </si>
  <si>
    <t>GUS105</t>
  </si>
  <si>
    <t xml:space="preserve">Mühendislik Fakültesi Biyomühendislik Bölümü Eğitim-Öğretim Planı                      </t>
  </si>
  <si>
    <t>ATA102</t>
  </si>
  <si>
    <t>TDİ102</t>
  </si>
  <si>
    <t>YDİ102</t>
  </si>
  <si>
    <t>İngilizce II</t>
  </si>
  <si>
    <t>MAT102</t>
  </si>
  <si>
    <t>BYM102</t>
  </si>
  <si>
    <t>BYM104</t>
  </si>
  <si>
    <t>Fizik II</t>
  </si>
  <si>
    <t>BYM107</t>
  </si>
  <si>
    <t>Biyomühendislik için Organik Kimya</t>
  </si>
  <si>
    <t>Teknik Olmayan Seçmeli</t>
  </si>
  <si>
    <t>BYM108</t>
  </si>
  <si>
    <t>BYM201</t>
  </si>
  <si>
    <t>Biyokimya I</t>
  </si>
  <si>
    <t>BYM202</t>
  </si>
  <si>
    <t>Diferansiyel Denklemler</t>
  </si>
  <si>
    <t>BYM203</t>
  </si>
  <si>
    <t xml:space="preserve">Termodinamik </t>
  </si>
  <si>
    <t>BYM204</t>
  </si>
  <si>
    <t>Mikrobiyoloji</t>
  </si>
  <si>
    <t>BYM205</t>
  </si>
  <si>
    <t>Hücre Biyolojisi</t>
  </si>
  <si>
    <t>BYM206</t>
  </si>
  <si>
    <t>Biyofizik</t>
  </si>
  <si>
    <t>BYM</t>
  </si>
  <si>
    <t>BYM207</t>
  </si>
  <si>
    <t>Biyokimya II</t>
  </si>
  <si>
    <t>Isı Transferi</t>
  </si>
  <si>
    <t>BYM208</t>
  </si>
  <si>
    <t>Kütle Transferi</t>
  </si>
  <si>
    <t>BYM209</t>
  </si>
  <si>
    <t>BYM210</t>
  </si>
  <si>
    <t>Biyomalzemeler</t>
  </si>
  <si>
    <t>BYM211</t>
  </si>
  <si>
    <t>BYM213</t>
  </si>
  <si>
    <t>BYM212</t>
  </si>
  <si>
    <t>BYM214</t>
  </si>
  <si>
    <t>Protein Mühendisliği</t>
  </si>
  <si>
    <t>BYM301</t>
  </si>
  <si>
    <t>Biyokimya III</t>
  </si>
  <si>
    <t>BYM303</t>
  </si>
  <si>
    <t>Genetik Mühendisliği</t>
  </si>
  <si>
    <t>BYM305</t>
  </si>
  <si>
    <t>Biyotaşınım</t>
  </si>
  <si>
    <t>BYM307</t>
  </si>
  <si>
    <t>Biyoistatistik</t>
  </si>
  <si>
    <t>BYM309</t>
  </si>
  <si>
    <t>BYM409</t>
  </si>
  <si>
    <t>Biyomühendislikte Temel Teknikler</t>
  </si>
  <si>
    <t>BYM311</t>
  </si>
  <si>
    <t>BYM313</t>
  </si>
  <si>
    <t>Anatomi</t>
  </si>
  <si>
    <t>BYM315</t>
  </si>
  <si>
    <t>Fermentasyon Teknolojisi</t>
  </si>
  <si>
    <t>BYM302</t>
  </si>
  <si>
    <t>Biyoreaktör Tasarımı</t>
  </si>
  <si>
    <t>BYM304</t>
  </si>
  <si>
    <t>Biyomedikal Mühendisliği</t>
  </si>
  <si>
    <t>BYM306</t>
  </si>
  <si>
    <t>Biyosensörler</t>
  </si>
  <si>
    <t>BYM308</t>
  </si>
  <si>
    <t>Doku Mühendisliği</t>
  </si>
  <si>
    <t>BYM310</t>
  </si>
  <si>
    <t>Histoloji</t>
  </si>
  <si>
    <t>BYM312</t>
  </si>
  <si>
    <t>BYM314</t>
  </si>
  <si>
    <t>BYM401</t>
  </si>
  <si>
    <t>Biyoteknoloji</t>
  </si>
  <si>
    <t>BYM403</t>
  </si>
  <si>
    <t>Biyomühendislikte Etik</t>
  </si>
  <si>
    <t>BYM405</t>
  </si>
  <si>
    <t>Staj</t>
  </si>
  <si>
    <t>Proje I</t>
  </si>
  <si>
    <t>BYM407</t>
  </si>
  <si>
    <t>Nanobilim ve Nanoteknoloji</t>
  </si>
  <si>
    <t>Viroloji</t>
  </si>
  <si>
    <t>BYM411</t>
  </si>
  <si>
    <t>Biyogüvenlik</t>
  </si>
  <si>
    <t>BYM413</t>
  </si>
  <si>
    <t>BYM415</t>
  </si>
  <si>
    <t>Kök Hücre Teknolojisi</t>
  </si>
  <si>
    <t>BYM417</t>
  </si>
  <si>
    <t>Medikal Biyoteknoloji</t>
  </si>
  <si>
    <t>BYM402</t>
  </si>
  <si>
    <t>Biyopolimerler</t>
  </si>
  <si>
    <t>BYM404</t>
  </si>
  <si>
    <t>BYM406</t>
  </si>
  <si>
    <t>Proje II</t>
  </si>
  <si>
    <t>BYM408</t>
  </si>
  <si>
    <t>Yapay Organlar</t>
  </si>
  <si>
    <t>BYM410</t>
  </si>
  <si>
    <t>Rekombinant DNA Teknolojisi</t>
  </si>
  <si>
    <t>BYM412</t>
  </si>
  <si>
    <t>BYM414</t>
  </si>
  <si>
    <t>Temel İmmunohistokimya</t>
  </si>
  <si>
    <t>BYM416</t>
  </si>
  <si>
    <t>Biyoinorganik Kimya</t>
  </si>
  <si>
    <t>BYM418</t>
  </si>
  <si>
    <t>Transgenik Organizmalar</t>
  </si>
  <si>
    <t>Enzimoloji</t>
  </si>
  <si>
    <t>Enzim Mühendisliği</t>
  </si>
  <si>
    <t>BYM316</t>
  </si>
  <si>
    <t>İmmunoloji</t>
  </si>
  <si>
    <t>Biyoenerji</t>
  </si>
  <si>
    <t>İlaç Metabolizması</t>
  </si>
  <si>
    <t>BYM419</t>
  </si>
  <si>
    <t>İş Sağlığı ve Güvenliği I</t>
  </si>
  <si>
    <t>İş Sağlığı ve Güvenliği II</t>
  </si>
  <si>
    <t>Moleküler Biyoloji</t>
  </si>
  <si>
    <t>BYM215</t>
  </si>
  <si>
    <t>Biyomühendislikte Teknik Resim</t>
  </si>
  <si>
    <t>Beden Eğitimi II</t>
  </si>
  <si>
    <t>Resim II</t>
  </si>
  <si>
    <t>Müzik II</t>
  </si>
  <si>
    <t>BED110</t>
  </si>
  <si>
    <t>GUS112</t>
  </si>
  <si>
    <t>GUS114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</si>
</sst>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MS Sans Serif"/>
      <charset val="162"/>
    </font>
    <font>
      <b/>
      <sz val="10"/>
      <color indexed="8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8"/>
      <color theme="0"/>
      <name val="Calibri"/>
      <family val="2"/>
      <charset val="162"/>
    </font>
    <font>
      <b/>
      <sz val="8"/>
      <color theme="0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5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3" fillId="0" borderId="1" xfId="0" applyFont="1" applyBorder="1" applyAlignment="1">
      <alignment horizontal="left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7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9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left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/>
    <xf numFmtId="0" fontId="3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zoomScale="190" zoomScaleNormal="190" workbookViewId="0">
      <selection activeCell="Q14" sqref="Q14"/>
    </sheetView>
  </sheetViews>
  <sheetFormatPr defaultRowHeight="11.25" x14ac:dyDescent="0.2"/>
  <cols>
    <col min="1" max="1" width="6.7109375" style="10" bestFit="1" customWidth="1"/>
    <col min="2" max="2" width="28.42578125" style="4" customWidth="1"/>
    <col min="3" max="3" width="2.7109375" style="13" bestFit="1" customWidth="1"/>
    <col min="4" max="4" width="2" style="13" bestFit="1" customWidth="1"/>
    <col min="5" max="5" width="2.7109375" style="13" bestFit="1" customWidth="1"/>
    <col min="6" max="6" width="3.5703125" style="13" customWidth="1"/>
    <col min="7" max="7" width="5.7109375" style="4" customWidth="1"/>
    <col min="8" max="8" width="1.7109375" style="4" customWidth="1"/>
    <col min="9" max="9" width="6.7109375" style="10" bestFit="1" customWidth="1"/>
    <col min="10" max="10" width="25.140625" style="4" customWidth="1"/>
    <col min="11" max="11" width="3.5703125" style="13" bestFit="1" customWidth="1"/>
    <col min="12" max="12" width="2.7109375" style="13" bestFit="1" customWidth="1"/>
    <col min="13" max="13" width="3.5703125" style="13" bestFit="1" customWidth="1"/>
    <col min="14" max="14" width="3.5703125" style="13" customWidth="1"/>
    <col min="15" max="15" width="5.85546875" style="4" customWidth="1"/>
    <col min="16" max="16384" width="9.140625" style="4"/>
  </cols>
  <sheetData>
    <row r="1" spans="1:18" ht="12.75" x14ac:dyDescent="0.2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8" x14ac:dyDescent="0.2">
      <c r="A2" s="39" t="s">
        <v>19</v>
      </c>
      <c r="B2" s="40"/>
      <c r="C2" s="15" t="s">
        <v>0</v>
      </c>
      <c r="D2" s="15" t="s">
        <v>1</v>
      </c>
      <c r="E2" s="15" t="s">
        <v>2</v>
      </c>
      <c r="F2" s="15" t="s">
        <v>30</v>
      </c>
      <c r="G2" s="16"/>
      <c r="H2" s="49"/>
      <c r="I2" s="39" t="s">
        <v>23</v>
      </c>
      <c r="J2" s="40"/>
      <c r="K2" s="15" t="s">
        <v>0</v>
      </c>
      <c r="L2" s="15" t="s">
        <v>1</v>
      </c>
      <c r="M2" s="15" t="s">
        <v>2</v>
      </c>
      <c r="N2" s="15" t="s">
        <v>30</v>
      </c>
      <c r="O2" s="16"/>
    </row>
    <row r="3" spans="1:18" x14ac:dyDescent="0.2">
      <c r="A3" s="9" t="s">
        <v>31</v>
      </c>
      <c r="B3" s="3" t="s">
        <v>18</v>
      </c>
      <c r="C3" s="2">
        <v>2</v>
      </c>
      <c r="D3" s="2">
        <v>0</v>
      </c>
      <c r="E3" s="2">
        <v>2</v>
      </c>
      <c r="F3" s="2">
        <v>1</v>
      </c>
      <c r="G3" s="3" t="s">
        <v>3</v>
      </c>
      <c r="H3" s="49"/>
      <c r="I3" s="9" t="s">
        <v>47</v>
      </c>
      <c r="J3" s="3" t="s">
        <v>7</v>
      </c>
      <c r="K3" s="2">
        <v>2</v>
      </c>
      <c r="L3" s="2">
        <v>0</v>
      </c>
      <c r="M3" s="2">
        <v>2</v>
      </c>
      <c r="N3" s="2">
        <v>1</v>
      </c>
      <c r="O3" s="3" t="s">
        <v>3</v>
      </c>
    </row>
    <row r="4" spans="1:18" x14ac:dyDescent="0.2">
      <c r="A4" s="9" t="s">
        <v>32</v>
      </c>
      <c r="B4" s="3" t="s">
        <v>6</v>
      </c>
      <c r="C4" s="2">
        <v>2</v>
      </c>
      <c r="D4" s="2">
        <v>0</v>
      </c>
      <c r="E4" s="2">
        <v>2</v>
      </c>
      <c r="F4" s="2">
        <v>1</v>
      </c>
      <c r="G4" s="3" t="s">
        <v>3</v>
      </c>
      <c r="H4" s="49"/>
      <c r="I4" s="9" t="s">
        <v>48</v>
      </c>
      <c r="J4" s="3" t="s">
        <v>8</v>
      </c>
      <c r="K4" s="2">
        <v>2</v>
      </c>
      <c r="L4" s="2">
        <v>0</v>
      </c>
      <c r="M4" s="2">
        <v>2</v>
      </c>
      <c r="N4" s="2">
        <v>1</v>
      </c>
      <c r="O4" s="3" t="s">
        <v>3</v>
      </c>
    </row>
    <row r="5" spans="1:18" x14ac:dyDescent="0.2">
      <c r="A5" s="9" t="s">
        <v>33</v>
      </c>
      <c r="B5" s="3" t="s">
        <v>34</v>
      </c>
      <c r="C5" s="2">
        <v>2</v>
      </c>
      <c r="D5" s="2">
        <v>0</v>
      </c>
      <c r="E5" s="2">
        <v>2</v>
      </c>
      <c r="F5" s="2">
        <v>2</v>
      </c>
      <c r="G5" s="3" t="s">
        <v>3</v>
      </c>
      <c r="H5" s="49"/>
      <c r="I5" s="9" t="s">
        <v>49</v>
      </c>
      <c r="J5" s="3" t="s">
        <v>50</v>
      </c>
      <c r="K5" s="2">
        <v>2</v>
      </c>
      <c r="L5" s="2">
        <v>0</v>
      </c>
      <c r="M5" s="2">
        <v>2</v>
      </c>
      <c r="N5" s="2">
        <v>2</v>
      </c>
      <c r="O5" s="3" t="s">
        <v>3</v>
      </c>
      <c r="R5" s="5"/>
    </row>
    <row r="6" spans="1:18" x14ac:dyDescent="0.2">
      <c r="A6" s="9" t="s">
        <v>35</v>
      </c>
      <c r="B6" s="3" t="s">
        <v>4</v>
      </c>
      <c r="C6" s="2">
        <v>4</v>
      </c>
      <c r="D6" s="2">
        <v>0</v>
      </c>
      <c r="E6" s="2">
        <v>4</v>
      </c>
      <c r="F6" s="2">
        <v>6</v>
      </c>
      <c r="G6" s="3" t="s">
        <v>3</v>
      </c>
      <c r="H6" s="49"/>
      <c r="I6" s="9" t="s">
        <v>51</v>
      </c>
      <c r="J6" s="3" t="s">
        <v>5</v>
      </c>
      <c r="K6" s="2">
        <v>4</v>
      </c>
      <c r="L6" s="2">
        <v>0</v>
      </c>
      <c r="M6" s="2">
        <v>4</v>
      </c>
      <c r="N6" s="2">
        <v>6</v>
      </c>
      <c r="O6" s="3" t="s">
        <v>3</v>
      </c>
      <c r="R6" s="5"/>
    </row>
    <row r="7" spans="1:18" x14ac:dyDescent="0.2">
      <c r="A7" s="9" t="s">
        <v>36</v>
      </c>
      <c r="B7" s="3" t="s">
        <v>16</v>
      </c>
      <c r="C7" s="2">
        <v>4</v>
      </c>
      <c r="D7" s="2">
        <v>2</v>
      </c>
      <c r="E7" s="2">
        <v>5</v>
      </c>
      <c r="F7" s="2">
        <v>6</v>
      </c>
      <c r="G7" s="3" t="s">
        <v>3</v>
      </c>
      <c r="H7" s="49"/>
      <c r="I7" s="9" t="s">
        <v>52</v>
      </c>
      <c r="J7" s="3" t="s">
        <v>17</v>
      </c>
      <c r="K7" s="2">
        <v>4</v>
      </c>
      <c r="L7" s="2">
        <v>2</v>
      </c>
      <c r="M7" s="2">
        <v>5</v>
      </c>
      <c r="N7" s="2">
        <v>6</v>
      </c>
      <c r="O7" s="3" t="s">
        <v>3</v>
      </c>
      <c r="R7" s="5"/>
    </row>
    <row r="8" spans="1:18" x14ac:dyDescent="0.2">
      <c r="A8" s="9" t="s">
        <v>37</v>
      </c>
      <c r="B8" s="3" t="s">
        <v>38</v>
      </c>
      <c r="C8" s="2">
        <v>4</v>
      </c>
      <c r="D8" s="2">
        <v>0</v>
      </c>
      <c r="E8" s="2">
        <v>0</v>
      </c>
      <c r="F8" s="2">
        <v>6</v>
      </c>
      <c r="G8" s="3" t="s">
        <v>3</v>
      </c>
      <c r="H8" s="49"/>
      <c r="I8" s="9" t="s">
        <v>53</v>
      </c>
      <c r="J8" s="3" t="s">
        <v>54</v>
      </c>
      <c r="K8" s="2">
        <v>4</v>
      </c>
      <c r="L8" s="2">
        <v>0</v>
      </c>
      <c r="M8" s="2">
        <v>0</v>
      </c>
      <c r="N8" s="2">
        <v>6</v>
      </c>
      <c r="O8" s="3" t="s">
        <v>3</v>
      </c>
      <c r="R8" s="5"/>
    </row>
    <row r="9" spans="1:18" x14ac:dyDescent="0.2">
      <c r="A9" s="9" t="s">
        <v>39</v>
      </c>
      <c r="B9" s="3" t="s">
        <v>40</v>
      </c>
      <c r="C9" s="2">
        <v>2</v>
      </c>
      <c r="D9" s="2">
        <v>0</v>
      </c>
      <c r="E9" s="2">
        <v>2</v>
      </c>
      <c r="F9" s="2">
        <v>3</v>
      </c>
      <c r="G9" s="3" t="s">
        <v>3</v>
      </c>
      <c r="H9" s="49"/>
      <c r="I9" s="9" t="s">
        <v>41</v>
      </c>
      <c r="J9" s="3" t="s">
        <v>56</v>
      </c>
      <c r="K9" s="2">
        <v>3</v>
      </c>
      <c r="L9" s="2">
        <v>0</v>
      </c>
      <c r="M9" s="2">
        <v>3</v>
      </c>
      <c r="N9" s="2">
        <v>3</v>
      </c>
      <c r="O9" s="3" t="s">
        <v>3</v>
      </c>
      <c r="R9" s="5"/>
    </row>
    <row r="10" spans="1:18" x14ac:dyDescent="0.2">
      <c r="A10" s="9" t="s">
        <v>55</v>
      </c>
      <c r="B10" s="3" t="s">
        <v>42</v>
      </c>
      <c r="C10" s="2">
        <v>3</v>
      </c>
      <c r="D10" s="2">
        <v>0</v>
      </c>
      <c r="E10" s="2">
        <v>0</v>
      </c>
      <c r="F10" s="2">
        <v>4</v>
      </c>
      <c r="G10" s="3" t="s">
        <v>3</v>
      </c>
      <c r="H10" s="49"/>
      <c r="I10" s="9" t="s">
        <v>58</v>
      </c>
      <c r="J10" s="9" t="s">
        <v>155</v>
      </c>
      <c r="K10" s="27">
        <v>3</v>
      </c>
      <c r="L10" s="27">
        <v>0</v>
      </c>
      <c r="M10" s="27">
        <v>3</v>
      </c>
      <c r="N10" s="27">
        <v>4</v>
      </c>
      <c r="O10" s="9"/>
      <c r="R10" s="5"/>
    </row>
    <row r="11" spans="1:18" x14ac:dyDescent="0.2">
      <c r="A11" s="9"/>
      <c r="B11" s="21" t="s">
        <v>57</v>
      </c>
      <c r="C11" s="2">
        <v>2</v>
      </c>
      <c r="D11" s="2">
        <v>0</v>
      </c>
      <c r="E11" s="2">
        <v>0</v>
      </c>
      <c r="F11" s="2">
        <v>1</v>
      </c>
      <c r="G11" s="3" t="s">
        <v>3</v>
      </c>
      <c r="H11" s="49"/>
      <c r="I11" s="4"/>
      <c r="J11" s="26" t="s">
        <v>57</v>
      </c>
      <c r="K11" s="13">
        <v>2</v>
      </c>
      <c r="L11" s="13">
        <v>0</v>
      </c>
      <c r="M11" s="13">
        <v>0</v>
      </c>
      <c r="N11" s="13">
        <v>1</v>
      </c>
      <c r="O11" s="13"/>
      <c r="R11" s="5"/>
    </row>
    <row r="12" spans="1:18" x14ac:dyDescent="0.2">
      <c r="A12" s="18" t="s">
        <v>43</v>
      </c>
      <c r="B12" s="19" t="s">
        <v>9</v>
      </c>
      <c r="C12" s="20">
        <v>2</v>
      </c>
      <c r="D12" s="20">
        <v>0</v>
      </c>
      <c r="E12" s="20">
        <v>0</v>
      </c>
      <c r="F12" s="20">
        <v>1</v>
      </c>
      <c r="G12" s="19" t="s">
        <v>10</v>
      </c>
      <c r="H12" s="49"/>
      <c r="I12" s="18" t="s">
        <v>161</v>
      </c>
      <c r="J12" s="19" t="s">
        <v>158</v>
      </c>
      <c r="K12" s="20">
        <v>2</v>
      </c>
      <c r="L12" s="20">
        <v>0</v>
      </c>
      <c r="M12" s="20">
        <v>0</v>
      </c>
      <c r="N12" s="20">
        <v>1</v>
      </c>
      <c r="O12" s="19" t="s">
        <v>10</v>
      </c>
      <c r="R12" s="5"/>
    </row>
    <row r="13" spans="1:18" x14ac:dyDescent="0.2">
      <c r="A13" s="18" t="s">
        <v>44</v>
      </c>
      <c r="B13" s="19" t="s">
        <v>11</v>
      </c>
      <c r="C13" s="20">
        <v>2</v>
      </c>
      <c r="D13" s="20">
        <v>0</v>
      </c>
      <c r="E13" s="20">
        <v>0</v>
      </c>
      <c r="F13" s="20">
        <v>1</v>
      </c>
      <c r="G13" s="19" t="s">
        <v>10</v>
      </c>
      <c r="H13" s="49"/>
      <c r="I13" s="18" t="s">
        <v>162</v>
      </c>
      <c r="J13" s="19" t="s">
        <v>159</v>
      </c>
      <c r="K13" s="20">
        <v>2</v>
      </c>
      <c r="L13" s="20">
        <v>0</v>
      </c>
      <c r="M13" s="20">
        <v>0</v>
      </c>
      <c r="N13" s="20">
        <v>1</v>
      </c>
      <c r="O13" s="19" t="s">
        <v>10</v>
      </c>
      <c r="R13" s="5"/>
    </row>
    <row r="14" spans="1:18" x14ac:dyDescent="0.2">
      <c r="A14" s="18" t="s">
        <v>45</v>
      </c>
      <c r="B14" s="19" t="s">
        <v>12</v>
      </c>
      <c r="C14" s="20">
        <v>2</v>
      </c>
      <c r="D14" s="20">
        <v>0</v>
      </c>
      <c r="E14" s="20">
        <v>0</v>
      </c>
      <c r="F14" s="20">
        <v>1</v>
      </c>
      <c r="G14" s="19" t="s">
        <v>10</v>
      </c>
      <c r="H14" s="49"/>
      <c r="I14" s="18" t="s">
        <v>163</v>
      </c>
      <c r="J14" s="19" t="s">
        <v>160</v>
      </c>
      <c r="K14" s="20">
        <v>2</v>
      </c>
      <c r="L14" s="20">
        <v>0</v>
      </c>
      <c r="M14" s="20">
        <v>0</v>
      </c>
      <c r="N14" s="20">
        <v>1</v>
      </c>
      <c r="O14" s="19" t="s">
        <v>10</v>
      </c>
    </row>
    <row r="15" spans="1:18" x14ac:dyDescent="0.2">
      <c r="A15" s="41" t="s">
        <v>28</v>
      </c>
      <c r="B15" s="41"/>
      <c r="C15" s="2">
        <f>SUM(C3:C11)</f>
        <v>25</v>
      </c>
      <c r="D15" s="2">
        <f>SUM(D3:D11)</f>
        <v>2</v>
      </c>
      <c r="E15" s="2">
        <f>SUM(E3:E11)</f>
        <v>17</v>
      </c>
      <c r="F15" s="2">
        <f>SUM(F3:F11)</f>
        <v>30</v>
      </c>
      <c r="G15" s="3"/>
      <c r="H15" s="49"/>
      <c r="I15" s="41" t="s">
        <v>27</v>
      </c>
      <c r="J15" s="41"/>
      <c r="K15" s="2">
        <f>SUM(K3:K11)</f>
        <v>26</v>
      </c>
      <c r="L15" s="2">
        <f>SUM(L3:L11)</f>
        <v>2</v>
      </c>
      <c r="M15" s="2">
        <f>SUM(M3:M11)</f>
        <v>21</v>
      </c>
      <c r="N15" s="2">
        <f>SUM(N3:N11)</f>
        <v>30</v>
      </c>
      <c r="O15" s="1"/>
    </row>
    <row r="16" spans="1:18" x14ac:dyDescent="0.2">
      <c r="A16" s="39" t="s">
        <v>20</v>
      </c>
      <c r="B16" s="40"/>
      <c r="C16" s="15" t="s">
        <v>0</v>
      </c>
      <c r="D16" s="15" t="s">
        <v>1</v>
      </c>
      <c r="E16" s="15" t="s">
        <v>2</v>
      </c>
      <c r="F16" s="15" t="s">
        <v>30</v>
      </c>
      <c r="G16" s="16"/>
      <c r="H16" s="49"/>
      <c r="I16" s="39" t="s">
        <v>24</v>
      </c>
      <c r="J16" s="40"/>
      <c r="K16" s="15" t="s">
        <v>0</v>
      </c>
      <c r="L16" s="15" t="s">
        <v>1</v>
      </c>
      <c r="M16" s="15" t="s">
        <v>2</v>
      </c>
      <c r="N16" s="15" t="s">
        <v>30</v>
      </c>
      <c r="O16" s="16"/>
    </row>
    <row r="17" spans="1:18" x14ac:dyDescent="0.2">
      <c r="A17" s="9" t="s">
        <v>59</v>
      </c>
      <c r="B17" s="3" t="s">
        <v>60</v>
      </c>
      <c r="C17" s="2">
        <v>4</v>
      </c>
      <c r="D17" s="2">
        <v>2</v>
      </c>
      <c r="E17" s="2">
        <v>5</v>
      </c>
      <c r="F17" s="2">
        <v>6</v>
      </c>
      <c r="G17" s="3" t="s">
        <v>3</v>
      </c>
      <c r="H17" s="49"/>
      <c r="I17" s="9" t="s">
        <v>61</v>
      </c>
      <c r="J17" s="3" t="s">
        <v>73</v>
      </c>
      <c r="K17" s="2">
        <v>4</v>
      </c>
      <c r="L17" s="2">
        <v>2</v>
      </c>
      <c r="M17" s="2">
        <v>5</v>
      </c>
      <c r="N17" s="2">
        <v>6</v>
      </c>
      <c r="O17" s="3" t="s">
        <v>3</v>
      </c>
    </row>
    <row r="18" spans="1:18" x14ac:dyDescent="0.2">
      <c r="A18" s="9" t="s">
        <v>63</v>
      </c>
      <c r="B18" s="3" t="s">
        <v>62</v>
      </c>
      <c r="C18" s="2">
        <v>4</v>
      </c>
      <c r="D18" s="2">
        <v>0</v>
      </c>
      <c r="E18" s="2">
        <v>4</v>
      </c>
      <c r="F18" s="2">
        <v>4</v>
      </c>
      <c r="G18" s="3" t="s">
        <v>3</v>
      </c>
      <c r="H18" s="49"/>
      <c r="I18" s="9" t="s">
        <v>65</v>
      </c>
      <c r="J18" s="3" t="s">
        <v>15</v>
      </c>
      <c r="K18" s="2">
        <v>2</v>
      </c>
      <c r="L18" s="2">
        <v>0</v>
      </c>
      <c r="M18" s="2">
        <v>2</v>
      </c>
      <c r="N18" s="2">
        <v>3</v>
      </c>
      <c r="O18" s="3" t="s">
        <v>3</v>
      </c>
    </row>
    <row r="19" spans="1:18" x14ac:dyDescent="0.2">
      <c r="A19" s="9" t="s">
        <v>67</v>
      </c>
      <c r="B19" s="3" t="s">
        <v>64</v>
      </c>
      <c r="C19" s="2">
        <v>3</v>
      </c>
      <c r="D19" s="2">
        <v>0</v>
      </c>
      <c r="E19" s="2">
        <v>3</v>
      </c>
      <c r="F19" s="2">
        <v>5</v>
      </c>
      <c r="G19" s="3" t="s">
        <v>3</v>
      </c>
      <c r="H19" s="49"/>
      <c r="I19" s="9" t="s">
        <v>69</v>
      </c>
      <c r="J19" s="3" t="s">
        <v>74</v>
      </c>
      <c r="K19" s="2">
        <v>3</v>
      </c>
      <c r="L19" s="2">
        <v>0</v>
      </c>
      <c r="M19" s="2">
        <v>3</v>
      </c>
      <c r="N19" s="2">
        <v>6</v>
      </c>
      <c r="O19" s="3" t="s">
        <v>3</v>
      </c>
    </row>
    <row r="20" spans="1:18" x14ac:dyDescent="0.2">
      <c r="A20" s="9" t="s">
        <v>72</v>
      </c>
      <c r="B20" s="3" t="s">
        <v>66</v>
      </c>
      <c r="C20" s="2">
        <v>2</v>
      </c>
      <c r="D20" s="2">
        <v>2</v>
      </c>
      <c r="E20" s="2">
        <v>3</v>
      </c>
      <c r="F20" s="2">
        <v>6</v>
      </c>
      <c r="G20" s="3" t="s">
        <v>3</v>
      </c>
      <c r="H20" s="49"/>
      <c r="I20" s="9" t="s">
        <v>75</v>
      </c>
      <c r="J20" s="3" t="s">
        <v>76</v>
      </c>
      <c r="K20" s="2">
        <v>3</v>
      </c>
      <c r="L20" s="2">
        <v>0</v>
      </c>
      <c r="M20" s="2">
        <v>3</v>
      </c>
      <c r="N20" s="2">
        <v>6</v>
      </c>
      <c r="O20" s="3" t="s">
        <v>3</v>
      </c>
    </row>
    <row r="21" spans="1:18" x14ac:dyDescent="0.2">
      <c r="A21" s="17" t="s">
        <v>77</v>
      </c>
      <c r="B21" s="1" t="s">
        <v>68</v>
      </c>
      <c r="C21" s="6">
        <v>2</v>
      </c>
      <c r="D21" s="6">
        <v>2</v>
      </c>
      <c r="E21" s="6">
        <v>3</v>
      </c>
      <c r="F21" s="6">
        <v>6</v>
      </c>
      <c r="G21" s="3" t="s">
        <v>3</v>
      </c>
      <c r="H21" s="49"/>
      <c r="I21" s="10" t="s">
        <v>78</v>
      </c>
      <c r="J21" s="1" t="s">
        <v>79</v>
      </c>
      <c r="K21" s="6">
        <v>3</v>
      </c>
      <c r="L21" s="6">
        <v>0</v>
      </c>
      <c r="M21" s="6">
        <v>3</v>
      </c>
      <c r="N21" s="6">
        <v>3</v>
      </c>
      <c r="O21" s="3" t="s">
        <v>3</v>
      </c>
    </row>
    <row r="22" spans="1:18" x14ac:dyDescent="0.2">
      <c r="A22" s="11" t="s">
        <v>71</v>
      </c>
      <c r="B22" s="22" t="s">
        <v>10</v>
      </c>
      <c r="C22" s="14">
        <v>2</v>
      </c>
      <c r="D22" s="14">
        <v>0</v>
      </c>
      <c r="E22" s="14">
        <v>2</v>
      </c>
      <c r="F22" s="14">
        <v>3</v>
      </c>
      <c r="G22" s="3" t="s">
        <v>3</v>
      </c>
      <c r="H22" s="49"/>
      <c r="I22" s="9" t="s">
        <v>71</v>
      </c>
      <c r="J22" s="22" t="s">
        <v>10</v>
      </c>
      <c r="K22" s="14">
        <v>3</v>
      </c>
      <c r="L22" s="14">
        <v>0</v>
      </c>
      <c r="M22" s="14">
        <v>3</v>
      </c>
      <c r="N22" s="14">
        <v>3</v>
      </c>
      <c r="O22" s="3" t="s">
        <v>3</v>
      </c>
    </row>
    <row r="23" spans="1:18" x14ac:dyDescent="0.2">
      <c r="A23" s="23" t="s">
        <v>80</v>
      </c>
      <c r="B23" s="24" t="s">
        <v>70</v>
      </c>
      <c r="C23" s="25">
        <v>3</v>
      </c>
      <c r="D23" s="25">
        <v>0</v>
      </c>
      <c r="E23" s="25">
        <v>3</v>
      </c>
      <c r="F23" s="25">
        <v>3</v>
      </c>
      <c r="G23" s="19" t="s">
        <v>10</v>
      </c>
      <c r="H23" s="49"/>
      <c r="I23" s="4" t="s">
        <v>71</v>
      </c>
      <c r="J23" s="26" t="s">
        <v>10</v>
      </c>
      <c r="K23" s="13">
        <v>3</v>
      </c>
      <c r="L23" s="13">
        <v>0</v>
      </c>
      <c r="M23" s="13">
        <v>3</v>
      </c>
      <c r="N23" s="13">
        <v>3</v>
      </c>
      <c r="O23" s="4" t="s">
        <v>3</v>
      </c>
    </row>
    <row r="24" spans="1:18" x14ac:dyDescent="0.2">
      <c r="A24" s="23" t="s">
        <v>81</v>
      </c>
      <c r="B24" s="24" t="s">
        <v>146</v>
      </c>
      <c r="C24" s="25">
        <v>3</v>
      </c>
      <c r="D24" s="25">
        <v>0</v>
      </c>
      <c r="E24" s="25">
        <v>3</v>
      </c>
      <c r="F24" s="25">
        <v>3</v>
      </c>
      <c r="G24" s="19" t="s">
        <v>10</v>
      </c>
      <c r="H24" s="49"/>
      <c r="I24" s="18" t="s">
        <v>82</v>
      </c>
      <c r="J24" s="19" t="s">
        <v>147</v>
      </c>
      <c r="K24" s="20">
        <v>3</v>
      </c>
      <c r="L24" s="20">
        <v>0</v>
      </c>
      <c r="M24" s="20">
        <v>3</v>
      </c>
      <c r="N24" s="20">
        <v>3</v>
      </c>
      <c r="O24" s="19" t="s">
        <v>10</v>
      </c>
    </row>
    <row r="25" spans="1:18" x14ac:dyDescent="0.2">
      <c r="A25" s="23" t="s">
        <v>156</v>
      </c>
      <c r="B25" s="24" t="s">
        <v>157</v>
      </c>
      <c r="C25" s="25">
        <v>3</v>
      </c>
      <c r="D25" s="25">
        <v>0</v>
      </c>
      <c r="E25" s="25">
        <v>3</v>
      </c>
      <c r="F25" s="25">
        <v>3</v>
      </c>
      <c r="G25" s="19" t="s">
        <v>10</v>
      </c>
      <c r="H25" s="49"/>
      <c r="I25" s="18" t="s">
        <v>83</v>
      </c>
      <c r="J25" s="19" t="s">
        <v>84</v>
      </c>
      <c r="K25" s="20">
        <v>3</v>
      </c>
      <c r="L25" s="20">
        <v>0</v>
      </c>
      <c r="M25" s="20">
        <v>3</v>
      </c>
      <c r="N25" s="20">
        <v>3</v>
      </c>
      <c r="O25" s="19" t="s">
        <v>10</v>
      </c>
    </row>
    <row r="26" spans="1:18" x14ac:dyDescent="0.2">
      <c r="A26" s="41" t="s">
        <v>28</v>
      </c>
      <c r="B26" s="41"/>
      <c r="C26" s="2">
        <f>SUM(C17:C22)</f>
        <v>17</v>
      </c>
      <c r="D26" s="2">
        <f>SUM(D17:D22)</f>
        <v>6</v>
      </c>
      <c r="E26" s="2">
        <f>SUM(E17:E22)</f>
        <v>20</v>
      </c>
      <c r="F26" s="2">
        <f>SUM(F17:F22)</f>
        <v>30</v>
      </c>
      <c r="G26" s="3"/>
      <c r="H26" s="49"/>
      <c r="I26" s="41" t="s">
        <v>28</v>
      </c>
      <c r="J26" s="41"/>
      <c r="K26" s="2">
        <f>SUM(K17:K23)</f>
        <v>21</v>
      </c>
      <c r="L26" s="2">
        <f>SUM(L17:L23)</f>
        <v>2</v>
      </c>
      <c r="M26" s="2">
        <f>SUM(M17:M23)</f>
        <v>22</v>
      </c>
      <c r="N26" s="2">
        <f>SUM(N17:N23)</f>
        <v>30</v>
      </c>
      <c r="O26" s="3"/>
    </row>
    <row r="27" spans="1:18" x14ac:dyDescent="0.2">
      <c r="A27" s="39" t="s">
        <v>21</v>
      </c>
      <c r="B27" s="40"/>
      <c r="C27" s="15" t="s">
        <v>0</v>
      </c>
      <c r="D27" s="15" t="s">
        <v>1</v>
      </c>
      <c r="E27" s="15" t="s">
        <v>2</v>
      </c>
      <c r="F27" s="15" t="s">
        <v>30</v>
      </c>
      <c r="G27" s="16"/>
      <c r="H27" s="49"/>
      <c r="I27" s="39" t="s">
        <v>26</v>
      </c>
      <c r="J27" s="40"/>
      <c r="K27" s="15" t="s">
        <v>0</v>
      </c>
      <c r="L27" s="15" t="s">
        <v>1</v>
      </c>
      <c r="M27" s="15" t="s">
        <v>2</v>
      </c>
      <c r="N27" s="15" t="s">
        <v>30</v>
      </c>
      <c r="O27" s="16"/>
    </row>
    <row r="28" spans="1:18" x14ac:dyDescent="0.2">
      <c r="A28" s="9" t="s">
        <v>85</v>
      </c>
      <c r="B28" s="3" t="s">
        <v>86</v>
      </c>
      <c r="C28" s="2">
        <v>4</v>
      </c>
      <c r="D28" s="2">
        <v>0</v>
      </c>
      <c r="E28" s="2">
        <v>4</v>
      </c>
      <c r="F28" s="2">
        <v>6</v>
      </c>
      <c r="G28" s="3" t="s">
        <v>3</v>
      </c>
      <c r="H28" s="49"/>
      <c r="I28" s="9" t="s">
        <v>101</v>
      </c>
      <c r="J28" s="3" t="s">
        <v>102</v>
      </c>
      <c r="K28" s="2">
        <v>2</v>
      </c>
      <c r="L28" s="2">
        <v>2</v>
      </c>
      <c r="M28" s="2">
        <v>3</v>
      </c>
      <c r="N28" s="2">
        <v>5</v>
      </c>
      <c r="O28" s="3" t="s">
        <v>3</v>
      </c>
      <c r="R28" s="5"/>
    </row>
    <row r="29" spans="1:18" x14ac:dyDescent="0.2">
      <c r="A29" s="9" t="s">
        <v>87</v>
      </c>
      <c r="B29" s="3" t="s">
        <v>88</v>
      </c>
      <c r="C29" s="2">
        <v>3</v>
      </c>
      <c r="D29" s="2">
        <v>0</v>
      </c>
      <c r="E29" s="2">
        <v>3</v>
      </c>
      <c r="F29" s="2">
        <v>4</v>
      </c>
      <c r="G29" s="3" t="s">
        <v>3</v>
      </c>
      <c r="H29" s="49"/>
      <c r="I29" s="9" t="s">
        <v>103</v>
      </c>
      <c r="J29" s="3" t="s">
        <v>131</v>
      </c>
      <c r="K29" s="2">
        <v>2</v>
      </c>
      <c r="L29" s="2">
        <v>2</v>
      </c>
      <c r="M29" s="2">
        <v>3</v>
      </c>
      <c r="N29" s="2">
        <v>4</v>
      </c>
      <c r="O29" s="3" t="s">
        <v>3</v>
      </c>
      <c r="R29" s="5"/>
    </row>
    <row r="30" spans="1:18" x14ac:dyDescent="0.2">
      <c r="A30" s="9" t="s">
        <v>89</v>
      </c>
      <c r="B30" s="3" t="s">
        <v>90</v>
      </c>
      <c r="C30" s="2">
        <v>3</v>
      </c>
      <c r="D30" s="2">
        <v>0</v>
      </c>
      <c r="E30" s="2">
        <v>3</v>
      </c>
      <c r="F30" s="2">
        <v>4</v>
      </c>
      <c r="G30" s="3" t="s">
        <v>3</v>
      </c>
      <c r="H30" s="49"/>
      <c r="I30" s="9" t="s">
        <v>105</v>
      </c>
      <c r="J30" s="3" t="s">
        <v>106</v>
      </c>
      <c r="K30" s="2">
        <v>2</v>
      </c>
      <c r="L30" s="2">
        <v>2</v>
      </c>
      <c r="M30" s="2">
        <v>3</v>
      </c>
      <c r="N30" s="2">
        <v>4</v>
      </c>
      <c r="O30" s="3" t="s">
        <v>3</v>
      </c>
      <c r="Q30" s="5"/>
      <c r="R30" s="5"/>
    </row>
    <row r="31" spans="1:18" x14ac:dyDescent="0.2">
      <c r="A31" s="12" t="s">
        <v>91</v>
      </c>
      <c r="B31" s="1" t="s">
        <v>92</v>
      </c>
      <c r="C31" s="6">
        <v>3</v>
      </c>
      <c r="D31" s="6">
        <v>0</v>
      </c>
      <c r="E31" s="6">
        <v>3</v>
      </c>
      <c r="F31" s="6">
        <v>4</v>
      </c>
      <c r="G31" s="3" t="s">
        <v>3</v>
      </c>
      <c r="H31" s="49"/>
      <c r="I31" s="9" t="s">
        <v>107</v>
      </c>
      <c r="J31" s="3" t="s">
        <v>108</v>
      </c>
      <c r="K31" s="2">
        <v>3</v>
      </c>
      <c r="L31" s="2">
        <v>0</v>
      </c>
      <c r="M31" s="2">
        <v>3</v>
      </c>
      <c r="N31" s="2">
        <v>4</v>
      </c>
      <c r="O31" s="3" t="s">
        <v>3</v>
      </c>
      <c r="R31" s="5"/>
    </row>
    <row r="32" spans="1:18" x14ac:dyDescent="0.2">
      <c r="A32" s="12" t="s">
        <v>93</v>
      </c>
      <c r="B32" s="1" t="s">
        <v>95</v>
      </c>
      <c r="C32" s="6">
        <v>4</v>
      </c>
      <c r="D32" s="6">
        <v>2</v>
      </c>
      <c r="E32" s="6">
        <v>5</v>
      </c>
      <c r="F32" s="6">
        <v>6</v>
      </c>
      <c r="G32" s="3" t="s">
        <v>3</v>
      </c>
      <c r="H32" s="49"/>
      <c r="I32" s="10" t="s">
        <v>109</v>
      </c>
      <c r="J32" s="4" t="s">
        <v>149</v>
      </c>
      <c r="K32" s="13">
        <v>3</v>
      </c>
      <c r="L32" s="13">
        <v>0</v>
      </c>
      <c r="M32" s="13">
        <v>3</v>
      </c>
      <c r="N32" s="13">
        <v>4</v>
      </c>
      <c r="O32" s="4" t="s">
        <v>3</v>
      </c>
    </row>
    <row r="33" spans="1:15" x14ac:dyDescent="0.2">
      <c r="A33" s="12" t="s">
        <v>71</v>
      </c>
      <c r="B33" s="28" t="s">
        <v>10</v>
      </c>
      <c r="C33" s="6">
        <v>3</v>
      </c>
      <c r="D33" s="6">
        <v>0</v>
      </c>
      <c r="E33" s="6">
        <v>3</v>
      </c>
      <c r="F33" s="6">
        <v>3</v>
      </c>
      <c r="G33" s="3" t="s">
        <v>3</v>
      </c>
      <c r="H33" s="49"/>
      <c r="I33" s="9" t="s">
        <v>71</v>
      </c>
      <c r="J33" s="28" t="s">
        <v>10</v>
      </c>
      <c r="K33" s="6">
        <v>3</v>
      </c>
      <c r="L33" s="6">
        <v>0</v>
      </c>
      <c r="M33" s="6">
        <v>3</v>
      </c>
      <c r="N33" s="6">
        <v>3</v>
      </c>
      <c r="O33" s="3" t="s">
        <v>3</v>
      </c>
    </row>
    <row r="34" spans="1:15" x14ac:dyDescent="0.2">
      <c r="A34" s="12" t="s">
        <v>71</v>
      </c>
      <c r="B34" s="28" t="s">
        <v>10</v>
      </c>
      <c r="C34" s="6">
        <v>3</v>
      </c>
      <c r="D34" s="6">
        <v>0</v>
      </c>
      <c r="E34" s="6">
        <v>3</v>
      </c>
      <c r="F34" s="6">
        <v>3</v>
      </c>
      <c r="G34" s="3" t="s">
        <v>3</v>
      </c>
      <c r="H34" s="49"/>
      <c r="I34" s="9" t="s">
        <v>71</v>
      </c>
      <c r="J34" s="28" t="s">
        <v>10</v>
      </c>
      <c r="K34" s="6">
        <v>3</v>
      </c>
      <c r="L34" s="6">
        <v>0</v>
      </c>
      <c r="M34" s="6">
        <v>3</v>
      </c>
      <c r="N34" s="6">
        <v>3</v>
      </c>
      <c r="O34" s="3" t="s">
        <v>3</v>
      </c>
    </row>
    <row r="35" spans="1:15" x14ac:dyDescent="0.2">
      <c r="A35" s="18" t="s">
        <v>96</v>
      </c>
      <c r="B35" s="19" t="s">
        <v>13</v>
      </c>
      <c r="C35" s="20">
        <v>3</v>
      </c>
      <c r="D35" s="20">
        <v>0</v>
      </c>
      <c r="E35" s="20">
        <v>3</v>
      </c>
      <c r="F35" s="20">
        <v>3</v>
      </c>
      <c r="G35" s="19" t="s">
        <v>10</v>
      </c>
      <c r="H35" s="49"/>
      <c r="I35" s="12" t="s">
        <v>71</v>
      </c>
      <c r="J35" s="26" t="s">
        <v>10</v>
      </c>
      <c r="K35" s="13">
        <v>3</v>
      </c>
      <c r="L35" s="13">
        <v>0</v>
      </c>
      <c r="M35" s="13">
        <v>3</v>
      </c>
      <c r="N35" s="13">
        <v>3</v>
      </c>
      <c r="O35" s="3" t="s">
        <v>3</v>
      </c>
    </row>
    <row r="36" spans="1:15" x14ac:dyDescent="0.2">
      <c r="A36" s="18" t="s">
        <v>97</v>
      </c>
      <c r="B36" s="19" t="s">
        <v>98</v>
      </c>
      <c r="C36" s="20">
        <v>3</v>
      </c>
      <c r="D36" s="20">
        <v>0</v>
      </c>
      <c r="E36" s="20">
        <v>3</v>
      </c>
      <c r="F36" s="20">
        <v>3</v>
      </c>
      <c r="G36" s="19" t="s">
        <v>10</v>
      </c>
      <c r="H36" s="49"/>
      <c r="I36" s="18" t="s">
        <v>111</v>
      </c>
      <c r="J36" s="19" t="s">
        <v>150</v>
      </c>
      <c r="K36" s="25">
        <v>3</v>
      </c>
      <c r="L36" s="25">
        <v>0</v>
      </c>
      <c r="M36" s="25">
        <v>3</v>
      </c>
      <c r="N36" s="25">
        <v>3</v>
      </c>
      <c r="O36" s="19" t="s">
        <v>10</v>
      </c>
    </row>
    <row r="37" spans="1:15" x14ac:dyDescent="0.2">
      <c r="A37" s="18" t="s">
        <v>99</v>
      </c>
      <c r="B37" s="19" t="s">
        <v>100</v>
      </c>
      <c r="C37" s="20">
        <v>3</v>
      </c>
      <c r="D37" s="20">
        <v>0</v>
      </c>
      <c r="E37" s="20">
        <v>3</v>
      </c>
      <c r="F37" s="20">
        <v>3</v>
      </c>
      <c r="G37" s="19" t="s">
        <v>10</v>
      </c>
      <c r="H37" s="49"/>
      <c r="I37" s="18" t="s">
        <v>112</v>
      </c>
      <c r="J37" s="19" t="s">
        <v>14</v>
      </c>
      <c r="K37" s="25">
        <v>3</v>
      </c>
      <c r="L37" s="25">
        <v>0</v>
      </c>
      <c r="M37" s="25">
        <v>3</v>
      </c>
      <c r="N37" s="25">
        <v>3</v>
      </c>
      <c r="O37" s="19" t="s">
        <v>10</v>
      </c>
    </row>
    <row r="38" spans="1:15" x14ac:dyDescent="0.2">
      <c r="A38" s="18"/>
      <c r="B38" s="19"/>
      <c r="C38" s="20"/>
      <c r="D38" s="20"/>
      <c r="E38" s="20"/>
      <c r="F38" s="20"/>
      <c r="G38" s="19"/>
      <c r="H38" s="49"/>
      <c r="I38" s="18" t="s">
        <v>148</v>
      </c>
      <c r="J38" s="19" t="s">
        <v>110</v>
      </c>
      <c r="K38" s="25">
        <v>3</v>
      </c>
      <c r="L38" s="25">
        <v>0</v>
      </c>
      <c r="M38" s="25">
        <v>3</v>
      </c>
      <c r="N38" s="25">
        <v>3</v>
      </c>
      <c r="O38" s="19" t="s">
        <v>10</v>
      </c>
    </row>
    <row r="39" spans="1:15" x14ac:dyDescent="0.2">
      <c r="A39" s="18"/>
      <c r="B39" s="19"/>
      <c r="C39" s="20"/>
      <c r="D39" s="20"/>
      <c r="E39" s="20"/>
      <c r="F39" s="20"/>
      <c r="G39" s="19"/>
      <c r="H39" s="49"/>
      <c r="I39" s="18"/>
      <c r="J39" s="19"/>
      <c r="K39" s="25"/>
      <c r="L39" s="25"/>
      <c r="M39" s="25"/>
      <c r="N39" s="25"/>
      <c r="O39" s="19"/>
    </row>
    <row r="40" spans="1:15" x14ac:dyDescent="0.2">
      <c r="A40" s="41" t="s">
        <v>28</v>
      </c>
      <c r="B40" s="41"/>
      <c r="C40" s="2">
        <f>SUM(C28:C34)</f>
        <v>23</v>
      </c>
      <c r="D40" s="2">
        <f>SUM(D28:D34)</f>
        <v>2</v>
      </c>
      <c r="E40" s="2">
        <f>SUM(E28:E34)</f>
        <v>24</v>
      </c>
      <c r="F40" s="2">
        <f>SUM(F28:F34)</f>
        <v>30</v>
      </c>
      <c r="G40" s="3"/>
      <c r="H40" s="49"/>
      <c r="I40" s="41" t="s">
        <v>28</v>
      </c>
      <c r="J40" s="41"/>
      <c r="K40" s="2">
        <f>SUM(K28:K35)</f>
        <v>21</v>
      </c>
      <c r="L40" s="2">
        <f>SUM(L28:L35)</f>
        <v>6</v>
      </c>
      <c r="M40" s="2">
        <f>SUM(M28:M35)</f>
        <v>24</v>
      </c>
      <c r="N40" s="2">
        <f>SUM(N28:N35)</f>
        <v>30</v>
      </c>
      <c r="O40" s="3"/>
    </row>
    <row r="41" spans="1:15" x14ac:dyDescent="0.2">
      <c r="A41" s="39" t="s">
        <v>22</v>
      </c>
      <c r="B41" s="40"/>
      <c r="C41" s="15" t="s">
        <v>0</v>
      </c>
      <c r="D41" s="15" t="s">
        <v>1</v>
      </c>
      <c r="E41" s="15" t="s">
        <v>2</v>
      </c>
      <c r="F41" s="15" t="s">
        <v>30</v>
      </c>
      <c r="G41" s="16"/>
      <c r="H41" s="49"/>
      <c r="I41" s="39" t="s">
        <v>25</v>
      </c>
      <c r="J41" s="40"/>
      <c r="K41" s="15" t="s">
        <v>0</v>
      </c>
      <c r="L41" s="15" t="s">
        <v>1</v>
      </c>
      <c r="M41" s="15" t="s">
        <v>2</v>
      </c>
      <c r="N41" s="15" t="s">
        <v>30</v>
      </c>
      <c r="O41" s="16"/>
    </row>
    <row r="42" spans="1:15" x14ac:dyDescent="0.2">
      <c r="A42" s="9" t="s">
        <v>113</v>
      </c>
      <c r="B42" s="3" t="s">
        <v>114</v>
      </c>
      <c r="C42" s="2">
        <v>3</v>
      </c>
      <c r="D42" s="2">
        <v>0</v>
      </c>
      <c r="E42" s="2">
        <v>3</v>
      </c>
      <c r="F42" s="2">
        <v>4</v>
      </c>
      <c r="G42" s="3" t="s">
        <v>3</v>
      </c>
      <c r="H42" s="49"/>
      <c r="I42" s="9" t="s">
        <v>130</v>
      </c>
      <c r="J42" s="3" t="s">
        <v>104</v>
      </c>
      <c r="K42" s="2">
        <v>4</v>
      </c>
      <c r="L42" s="2">
        <v>0</v>
      </c>
      <c r="M42" s="2">
        <v>4</v>
      </c>
      <c r="N42" s="2">
        <v>5</v>
      </c>
      <c r="O42" s="3" t="s">
        <v>3</v>
      </c>
    </row>
    <row r="43" spans="1:15" x14ac:dyDescent="0.2">
      <c r="A43" s="9" t="s">
        <v>115</v>
      </c>
      <c r="B43" s="3" t="s">
        <v>153</v>
      </c>
      <c r="C43" s="2">
        <v>2</v>
      </c>
      <c r="D43" s="2">
        <v>0</v>
      </c>
      <c r="E43" s="2">
        <v>2</v>
      </c>
      <c r="F43" s="2">
        <v>2</v>
      </c>
      <c r="G43" s="3" t="s">
        <v>3</v>
      </c>
      <c r="H43" s="49"/>
      <c r="I43" s="9" t="s">
        <v>132</v>
      </c>
      <c r="J43" s="3" t="s">
        <v>154</v>
      </c>
      <c r="K43" s="2">
        <v>2</v>
      </c>
      <c r="L43" s="2">
        <v>0</v>
      </c>
      <c r="M43" s="2">
        <v>2</v>
      </c>
      <c r="N43" s="2">
        <v>2</v>
      </c>
      <c r="O43" s="3" t="s">
        <v>3</v>
      </c>
    </row>
    <row r="44" spans="1:15" x14ac:dyDescent="0.2">
      <c r="A44" s="9" t="s">
        <v>117</v>
      </c>
      <c r="B44" s="3" t="s">
        <v>118</v>
      </c>
      <c r="C44" s="2">
        <v>2</v>
      </c>
      <c r="D44" s="2">
        <v>2</v>
      </c>
      <c r="E44" s="2">
        <v>3</v>
      </c>
      <c r="F44" s="2">
        <v>8</v>
      </c>
      <c r="G44" s="3" t="s">
        <v>3</v>
      </c>
      <c r="H44" s="49"/>
      <c r="I44" s="9" t="s">
        <v>133</v>
      </c>
      <c r="J44" s="3" t="s">
        <v>134</v>
      </c>
      <c r="K44" s="2">
        <v>2</v>
      </c>
      <c r="L44" s="2">
        <v>2</v>
      </c>
      <c r="M44" s="2">
        <v>3</v>
      </c>
      <c r="N44" s="2">
        <v>8</v>
      </c>
      <c r="O44" s="3" t="s">
        <v>3</v>
      </c>
    </row>
    <row r="45" spans="1:15" x14ac:dyDescent="0.2">
      <c r="A45" s="9" t="s">
        <v>120</v>
      </c>
      <c r="B45" s="3" t="s">
        <v>119</v>
      </c>
      <c r="C45" s="2">
        <v>3</v>
      </c>
      <c r="D45" s="2">
        <v>0</v>
      </c>
      <c r="E45" s="2">
        <v>3</v>
      </c>
      <c r="F45" s="2">
        <v>8</v>
      </c>
      <c r="G45" s="3" t="s">
        <v>3</v>
      </c>
      <c r="H45" s="49"/>
      <c r="I45" s="12" t="s">
        <v>71</v>
      </c>
      <c r="J45" s="28" t="s">
        <v>10</v>
      </c>
      <c r="K45" s="6">
        <v>3</v>
      </c>
      <c r="L45" s="6">
        <v>0</v>
      </c>
      <c r="M45" s="6">
        <v>3</v>
      </c>
      <c r="N45" s="6">
        <v>3</v>
      </c>
      <c r="O45" s="3" t="s">
        <v>3</v>
      </c>
    </row>
    <row r="46" spans="1:15" x14ac:dyDescent="0.2">
      <c r="A46" s="9" t="s">
        <v>94</v>
      </c>
      <c r="B46" s="38" t="s">
        <v>116</v>
      </c>
      <c r="C46" s="2">
        <v>2</v>
      </c>
      <c r="D46" s="2">
        <v>0</v>
      </c>
      <c r="E46" s="2">
        <v>2</v>
      </c>
      <c r="F46" s="2">
        <v>2</v>
      </c>
      <c r="G46" s="3" t="s">
        <v>3</v>
      </c>
      <c r="H46" s="49"/>
      <c r="I46" s="9" t="s">
        <v>71</v>
      </c>
      <c r="J46" s="28" t="s">
        <v>10</v>
      </c>
      <c r="K46" s="6">
        <v>3</v>
      </c>
      <c r="L46" s="6">
        <v>0</v>
      </c>
      <c r="M46" s="6">
        <v>3</v>
      </c>
      <c r="N46" s="6">
        <v>3</v>
      </c>
      <c r="O46" s="3" t="s">
        <v>3</v>
      </c>
    </row>
    <row r="47" spans="1:15" x14ac:dyDescent="0.2">
      <c r="A47" s="12" t="s">
        <v>71</v>
      </c>
      <c r="B47" s="21" t="s">
        <v>10</v>
      </c>
      <c r="C47" s="2">
        <v>3</v>
      </c>
      <c r="D47" s="2">
        <v>0</v>
      </c>
      <c r="E47" s="2">
        <v>3</v>
      </c>
      <c r="F47" s="2">
        <v>3</v>
      </c>
      <c r="G47" s="3" t="s">
        <v>3</v>
      </c>
      <c r="H47" s="49"/>
      <c r="I47" s="12" t="s">
        <v>71</v>
      </c>
      <c r="J47" s="28" t="s">
        <v>10</v>
      </c>
      <c r="K47" s="6">
        <v>3</v>
      </c>
      <c r="L47" s="6">
        <v>0</v>
      </c>
      <c r="M47" s="6">
        <v>3</v>
      </c>
      <c r="N47" s="6">
        <v>3</v>
      </c>
      <c r="O47" s="3" t="s">
        <v>3</v>
      </c>
    </row>
    <row r="48" spans="1:15" x14ac:dyDescent="0.2">
      <c r="A48" s="29" t="s">
        <v>71</v>
      </c>
      <c r="B48" s="32" t="s">
        <v>10</v>
      </c>
      <c r="C48" s="31">
        <v>3</v>
      </c>
      <c r="D48" s="31">
        <v>0</v>
      </c>
      <c r="E48" s="31">
        <v>3</v>
      </c>
      <c r="F48" s="31">
        <v>3</v>
      </c>
      <c r="G48" s="30" t="s">
        <v>3</v>
      </c>
      <c r="H48" s="49"/>
      <c r="I48" s="29" t="s">
        <v>71</v>
      </c>
      <c r="J48" s="32" t="s">
        <v>10</v>
      </c>
      <c r="K48" s="37">
        <v>3</v>
      </c>
      <c r="L48" s="37">
        <v>0</v>
      </c>
      <c r="M48" s="37">
        <v>3</v>
      </c>
      <c r="N48" s="37">
        <v>3</v>
      </c>
      <c r="O48" s="30" t="s">
        <v>3</v>
      </c>
    </row>
    <row r="49" spans="1:15" x14ac:dyDescent="0.2">
      <c r="A49" s="18" t="s">
        <v>123</v>
      </c>
      <c r="B49" s="19" t="s">
        <v>121</v>
      </c>
      <c r="C49" s="20">
        <v>3</v>
      </c>
      <c r="D49" s="20">
        <v>0</v>
      </c>
      <c r="E49" s="20">
        <v>3</v>
      </c>
      <c r="F49" s="20">
        <v>3</v>
      </c>
      <c r="G49" s="19" t="s">
        <v>10</v>
      </c>
      <c r="H49" s="49"/>
      <c r="I49" s="29" t="s">
        <v>71</v>
      </c>
      <c r="J49" s="32" t="s">
        <v>10</v>
      </c>
      <c r="K49" s="37">
        <v>3</v>
      </c>
      <c r="L49" s="37">
        <v>0</v>
      </c>
      <c r="M49" s="37">
        <v>3</v>
      </c>
      <c r="N49" s="37">
        <v>3</v>
      </c>
      <c r="O49" s="30" t="s">
        <v>3</v>
      </c>
    </row>
    <row r="50" spans="1:15" x14ac:dyDescent="0.2">
      <c r="A50" s="18" t="s">
        <v>125</v>
      </c>
      <c r="B50" s="19" t="s">
        <v>124</v>
      </c>
      <c r="C50" s="20">
        <v>3</v>
      </c>
      <c r="D50" s="20">
        <v>0</v>
      </c>
      <c r="E50" s="20">
        <v>3</v>
      </c>
      <c r="F50" s="20">
        <v>3</v>
      </c>
      <c r="G50" s="19" t="s">
        <v>10</v>
      </c>
      <c r="H50" s="49"/>
      <c r="I50" s="18" t="s">
        <v>135</v>
      </c>
      <c r="J50" s="19" t="s">
        <v>136</v>
      </c>
      <c r="K50" s="25">
        <v>3</v>
      </c>
      <c r="L50" s="25">
        <v>0</v>
      </c>
      <c r="M50" s="25">
        <v>3</v>
      </c>
      <c r="N50" s="25">
        <v>3</v>
      </c>
      <c r="O50" s="19" t="s">
        <v>10</v>
      </c>
    </row>
    <row r="51" spans="1:15" x14ac:dyDescent="0.2">
      <c r="A51" s="18" t="s">
        <v>126</v>
      </c>
      <c r="B51" s="19" t="s">
        <v>122</v>
      </c>
      <c r="C51" s="20">
        <v>3</v>
      </c>
      <c r="D51" s="20">
        <v>0</v>
      </c>
      <c r="E51" s="20">
        <v>3</v>
      </c>
      <c r="F51" s="20">
        <v>3</v>
      </c>
      <c r="G51" s="19" t="s">
        <v>10</v>
      </c>
      <c r="H51" s="49"/>
      <c r="I51" s="18" t="s">
        <v>137</v>
      </c>
      <c r="J51" s="19" t="s">
        <v>138</v>
      </c>
      <c r="K51" s="25">
        <v>3</v>
      </c>
      <c r="L51" s="25">
        <v>0</v>
      </c>
      <c r="M51" s="25">
        <v>3</v>
      </c>
      <c r="N51" s="25">
        <v>3</v>
      </c>
      <c r="O51" s="19" t="s">
        <v>10</v>
      </c>
    </row>
    <row r="52" spans="1:15" x14ac:dyDescent="0.2">
      <c r="A52" s="18" t="s">
        <v>128</v>
      </c>
      <c r="B52" s="19" t="s">
        <v>127</v>
      </c>
      <c r="C52" s="20">
        <v>3</v>
      </c>
      <c r="D52" s="20">
        <v>0</v>
      </c>
      <c r="E52" s="20">
        <v>3</v>
      </c>
      <c r="F52" s="20">
        <v>3</v>
      </c>
      <c r="G52" s="19" t="s">
        <v>10</v>
      </c>
      <c r="H52" s="49"/>
      <c r="I52" s="18" t="s">
        <v>139</v>
      </c>
      <c r="J52" s="19" t="s">
        <v>151</v>
      </c>
      <c r="K52" s="25">
        <v>3</v>
      </c>
      <c r="L52" s="25">
        <v>0</v>
      </c>
      <c r="M52" s="25">
        <v>3</v>
      </c>
      <c r="N52" s="25">
        <v>3</v>
      </c>
      <c r="O52" s="19" t="s">
        <v>10</v>
      </c>
    </row>
    <row r="53" spans="1:15" x14ac:dyDescent="0.2">
      <c r="A53" s="33" t="s">
        <v>152</v>
      </c>
      <c r="B53" s="34" t="s">
        <v>129</v>
      </c>
      <c r="C53" s="35">
        <v>3</v>
      </c>
      <c r="D53" s="35">
        <v>0</v>
      </c>
      <c r="E53" s="35">
        <v>3</v>
      </c>
      <c r="F53" s="35">
        <v>3</v>
      </c>
      <c r="G53" s="36"/>
      <c r="H53" s="49"/>
      <c r="I53" s="18" t="s">
        <v>140</v>
      </c>
      <c r="J53" s="19" t="s">
        <v>141</v>
      </c>
      <c r="K53" s="25">
        <v>3</v>
      </c>
      <c r="L53" s="25">
        <v>0</v>
      </c>
      <c r="M53" s="25">
        <v>3</v>
      </c>
      <c r="N53" s="25">
        <v>3</v>
      </c>
      <c r="O53" s="19" t="s">
        <v>10</v>
      </c>
    </row>
    <row r="54" spans="1:15" x14ac:dyDescent="0.2">
      <c r="A54" s="41" t="s">
        <v>28</v>
      </c>
      <c r="B54" s="41"/>
      <c r="C54" s="2">
        <f>SUM(C42:C48)</f>
        <v>18</v>
      </c>
      <c r="D54" s="2">
        <f>SUM(D42:D48)</f>
        <v>2</v>
      </c>
      <c r="E54" s="2">
        <f>SUM(E42:E48)</f>
        <v>19</v>
      </c>
      <c r="F54" s="2">
        <f>SUM(F42:F48)</f>
        <v>30</v>
      </c>
      <c r="G54" s="3"/>
      <c r="H54" s="49"/>
      <c r="I54" s="18" t="s">
        <v>142</v>
      </c>
      <c r="J54" s="19" t="s">
        <v>143</v>
      </c>
      <c r="K54" s="25">
        <v>3</v>
      </c>
      <c r="L54" s="25">
        <v>0</v>
      </c>
      <c r="M54" s="25">
        <v>3</v>
      </c>
      <c r="N54" s="25">
        <v>3</v>
      </c>
      <c r="O54" s="19" t="s">
        <v>10</v>
      </c>
    </row>
    <row r="55" spans="1:15" x14ac:dyDescent="0.2">
      <c r="A55" s="4"/>
      <c r="C55" s="4"/>
      <c r="D55" s="4"/>
      <c r="E55" s="4"/>
      <c r="F55" s="4"/>
      <c r="H55" s="49"/>
      <c r="I55" s="18" t="s">
        <v>144</v>
      </c>
      <c r="J55" s="19" t="s">
        <v>145</v>
      </c>
      <c r="K55" s="25">
        <v>3</v>
      </c>
      <c r="L55" s="25">
        <v>0</v>
      </c>
      <c r="M55" s="25">
        <v>3</v>
      </c>
      <c r="N55" s="25">
        <v>3</v>
      </c>
      <c r="O55" s="19" t="s">
        <v>10</v>
      </c>
    </row>
    <row r="56" spans="1:15" x14ac:dyDescent="0.2">
      <c r="A56" s="4"/>
      <c r="C56" s="4"/>
      <c r="D56" s="4"/>
      <c r="E56" s="4"/>
      <c r="F56" s="4"/>
      <c r="H56" s="49"/>
      <c r="I56" s="18"/>
      <c r="J56" s="19"/>
      <c r="K56" s="25"/>
      <c r="L56" s="25"/>
      <c r="M56" s="25"/>
      <c r="N56" s="25"/>
      <c r="O56" s="19"/>
    </row>
    <row r="57" spans="1:15" x14ac:dyDescent="0.2">
      <c r="A57" s="4"/>
      <c r="C57" s="4"/>
      <c r="D57" s="4"/>
      <c r="E57" s="4"/>
      <c r="F57" s="4"/>
      <c r="H57" s="49"/>
      <c r="I57" s="41" t="s">
        <v>28</v>
      </c>
      <c r="J57" s="41"/>
      <c r="K57" s="2">
        <f>SUM(K42:K49)</f>
        <v>23</v>
      </c>
      <c r="L57" s="2">
        <f>SUM(L42:L49)</f>
        <v>2</v>
      </c>
      <c r="M57" s="2">
        <f>SUM(M42:M49)</f>
        <v>24</v>
      </c>
      <c r="N57" s="2">
        <f>SUM(N42:N49)</f>
        <v>30</v>
      </c>
      <c r="O57" s="3"/>
    </row>
    <row r="58" spans="1:15" x14ac:dyDescent="0.2">
      <c r="I58" s="42" t="s">
        <v>29</v>
      </c>
      <c r="J58" s="42"/>
      <c r="K58" s="43">
        <f>K57+C54+C40+K40+K26+C26+K15+C15</f>
        <v>174</v>
      </c>
      <c r="L58" s="43">
        <f>L57+D54+D40+L40+L26+D26+L15+D15</f>
        <v>24</v>
      </c>
      <c r="M58" s="43">
        <f>M57+E54+E40+M40+M26+E26+M15+E15</f>
        <v>171</v>
      </c>
      <c r="N58" s="43">
        <f>N57+F54+F40+N40+N26+F26+N15+F15</f>
        <v>240</v>
      </c>
      <c r="O58" s="48"/>
    </row>
    <row r="59" spans="1:15" ht="11.25" customHeight="1" x14ac:dyDescent="0.2">
      <c r="I59" s="42"/>
      <c r="J59" s="42"/>
      <c r="K59" s="44"/>
      <c r="L59" s="44"/>
      <c r="M59" s="44"/>
      <c r="N59" s="44"/>
      <c r="O59" s="48"/>
    </row>
    <row r="61" spans="1:15" x14ac:dyDescent="0.2">
      <c r="B61" s="7"/>
      <c r="C61" s="8"/>
      <c r="D61" s="8"/>
      <c r="E61" s="8"/>
      <c r="F61" s="8"/>
      <c r="G61" s="7"/>
      <c r="H61" s="7"/>
      <c r="J61" s="7"/>
      <c r="K61" s="8"/>
      <c r="L61" s="8"/>
      <c r="M61" s="8"/>
      <c r="N61" s="8"/>
      <c r="O61" s="7"/>
    </row>
    <row r="62" spans="1:15" ht="11.2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1:15" x14ac:dyDescent="0.2">
      <c r="B66" s="7"/>
      <c r="C66" s="8"/>
      <c r="D66" s="8"/>
      <c r="E66" s="8"/>
      <c r="F66" s="8"/>
      <c r="G66" s="7"/>
      <c r="H66" s="7"/>
      <c r="J66" s="7"/>
      <c r="K66" s="8"/>
      <c r="L66" s="8"/>
      <c r="M66" s="8"/>
      <c r="N66" s="8"/>
      <c r="O66" s="7"/>
    </row>
  </sheetData>
  <mergeCells count="26">
    <mergeCell ref="A1:O1"/>
    <mergeCell ref="A2:B2"/>
    <mergeCell ref="I2:J2"/>
    <mergeCell ref="A62:O63"/>
    <mergeCell ref="A64:O65"/>
    <mergeCell ref="A15:B15"/>
    <mergeCell ref="I15:J15"/>
    <mergeCell ref="A26:B26"/>
    <mergeCell ref="I26:J26"/>
    <mergeCell ref="A40:B40"/>
    <mergeCell ref="I40:J40"/>
    <mergeCell ref="M58:M59"/>
    <mergeCell ref="N58:N59"/>
    <mergeCell ref="O58:O59"/>
    <mergeCell ref="H2:H57"/>
    <mergeCell ref="A54:B54"/>
    <mergeCell ref="K58:K59"/>
    <mergeCell ref="L58:L59"/>
    <mergeCell ref="I16:J16"/>
    <mergeCell ref="I27:J27"/>
    <mergeCell ref="I41:J41"/>
    <mergeCell ref="A16:B16"/>
    <mergeCell ref="A27:B27"/>
    <mergeCell ref="A41:B41"/>
    <mergeCell ref="I57:J57"/>
    <mergeCell ref="I58:J59"/>
  </mergeCells>
  <pageMargins left="0.11811023622047245" right="0.11811023622047245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Çevre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MMF</dc:creator>
  <cp:lastModifiedBy>COMU</cp:lastModifiedBy>
  <cp:lastPrinted>2018-06-28T06:15:06Z</cp:lastPrinted>
  <dcterms:created xsi:type="dcterms:W3CDTF">2011-05-05T05:53:09Z</dcterms:created>
  <dcterms:modified xsi:type="dcterms:W3CDTF">2018-08-17T11:51:05Z</dcterms:modified>
</cp:coreProperties>
</file>