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day\Desktop\"/>
    </mc:Choice>
  </mc:AlternateContent>
  <xr:revisionPtr revIDLastSave="0" documentId="13_ncr:1_{16B7C616-CC65-49F5-B7F2-1F0A3563A702}" xr6:coauthVersionLast="47" xr6:coauthVersionMax="47" xr10:uidLastSave="{00000000-0000-0000-0000-000000000000}"/>
  <bookViews>
    <workbookView xWindow="-120" yWindow="-120" windowWidth="29040" windowHeight="15840" xr2:uid="{61701881-0934-4F9C-9549-EAE2D8C239DB}"/>
  </bookViews>
  <sheets>
    <sheet name="PROGRAMBAZINDA" sheetId="2" r:id="rId1"/>
    <sheet name="AKADEMİKBİRİMBAZINDA" sheetId="4" r:id="rId2"/>
  </sheets>
  <definedNames>
    <definedName name="_xlnm._FilterDatabase" localSheetId="1" hidden="1">AKADEMİKBİRİMBAZINDA!$B$6:$C$39</definedName>
    <definedName name="_xlnm._FilterDatabase" localSheetId="0" hidden="1">PROGRAMBAZINDA!$B$7:$S$200</definedName>
    <definedName name="_xlnm.Print_Area" localSheetId="1">AKADEMİKBİRİMBAZINDA!$B$2:$K$38</definedName>
    <definedName name="_xlnm.Print_Area" localSheetId="0">PROGRAMBAZINDA!$B$2:$S$202</definedName>
    <definedName name="_xlnm.Print_Titles" localSheetId="0">PROGRAMBAZINDA!$5:$6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2" i="2" l="1"/>
  <c r="S23" i="2"/>
  <c r="S29" i="2"/>
  <c r="S31" i="2"/>
  <c r="S33" i="2"/>
  <c r="S34" i="2"/>
  <c r="S36" i="2"/>
  <c r="S37" i="2"/>
  <c r="S38" i="2"/>
  <c r="S40" i="2"/>
  <c r="S41" i="2"/>
  <c r="S42" i="2"/>
  <c r="S44" i="2"/>
  <c r="S47" i="2"/>
  <c r="S48" i="2"/>
  <c r="S50" i="2"/>
  <c r="S53" i="2"/>
  <c r="S54" i="2"/>
  <c r="S60" i="2"/>
  <c r="S69" i="2"/>
  <c r="S72" i="2"/>
  <c r="S74" i="2"/>
  <c r="S76" i="2"/>
  <c r="S78" i="2"/>
  <c r="S80" i="2"/>
  <c r="S81" i="2"/>
  <c r="S82" i="2"/>
  <c r="S85" i="2"/>
  <c r="S90" i="2"/>
  <c r="S92" i="2"/>
  <c r="S95" i="2"/>
  <c r="S97" i="2"/>
  <c r="S101" i="2"/>
  <c r="S116" i="2"/>
  <c r="S142" i="2"/>
  <c r="S143" i="2"/>
  <c r="S144" i="2"/>
  <c r="S154" i="2"/>
  <c r="S162" i="2"/>
  <c r="S187" i="2"/>
  <c r="S200" i="2"/>
</calcChain>
</file>

<file path=xl/sharedStrings.xml><?xml version="1.0" encoding="utf-8"?>
<sst xmlns="http://schemas.openxmlformats.org/spreadsheetml/2006/main" count="1333" uniqueCount="232">
  <si>
    <t>Maliye (İÖ)</t>
  </si>
  <si>
    <t>Maliye</t>
  </si>
  <si>
    <t>Biyokimya</t>
  </si>
  <si>
    <t>Bitki Koruma</t>
  </si>
  <si>
    <t>Tarla Bitkileri</t>
  </si>
  <si>
    <t>Halkla İlişkiler ve Tanıtım</t>
  </si>
  <si>
    <t>Çocuk Gelişimi</t>
  </si>
  <si>
    <t>Bankacılık ve Sigortacılık</t>
  </si>
  <si>
    <t>Gıda Teknolojisi</t>
  </si>
  <si>
    <t>Grafik Tasarımı</t>
  </si>
  <si>
    <t>İnsan Kaynakları Yönetimi</t>
  </si>
  <si>
    <t>İş Sağlığı ve Güvenliği</t>
  </si>
  <si>
    <t>Yerel Yönetimler</t>
  </si>
  <si>
    <t>Pazarlama</t>
  </si>
  <si>
    <t>İş Sağlığı ve Güvenliği (KKTC Uyruklu)</t>
  </si>
  <si>
    <t>Program Kodu</t>
  </si>
  <si>
    <t>Program Adı</t>
  </si>
  <si>
    <t>Fakülte/Yüksekokul Adı</t>
  </si>
  <si>
    <t>Puan Türü</t>
  </si>
  <si>
    <t>Yerleşen</t>
  </si>
  <si>
    <t>Kontenjan</t>
  </si>
  <si>
    <t>Genel Yerleştirme</t>
  </si>
  <si>
    <t>35 Yaş Üzeri Kadın Yerleştirme</t>
  </si>
  <si>
    <t>Kooperatifçilik</t>
  </si>
  <si>
    <t>TYT</t>
  </si>
  <si>
    <t>Turizm ve Otel İşletmeciliği</t>
  </si>
  <si>
    <t>Bilgisayar Programcılığı</t>
  </si>
  <si>
    <t>Muhasebe ve Vergi Uygulamaları</t>
  </si>
  <si>
    <t>Otomotiv Teknolojisi</t>
  </si>
  <si>
    <t>İşletme Yönetimi</t>
  </si>
  <si>
    <t>İnşaat Teknolojisi</t>
  </si>
  <si>
    <t>Lojistik</t>
  </si>
  <si>
    <t>Gıda Kalite Kontrolü ve Analizi</t>
  </si>
  <si>
    <t>Dış Ticaret</t>
  </si>
  <si>
    <t>Ormancılık ve Orman Ürünleri</t>
  </si>
  <si>
    <t>Tıbbi Görüntüleme Teknikleri</t>
  </si>
  <si>
    <t>İç Mekan Tasarımı</t>
  </si>
  <si>
    <t>Elektrik</t>
  </si>
  <si>
    <t>Elektronik Teknolojisi</t>
  </si>
  <si>
    <t>Bankacılık ve Sigortacılık (İÖ)</t>
  </si>
  <si>
    <t>Laborant ve Veteriner Sağlık</t>
  </si>
  <si>
    <t>Peyzaj ve Süs Bitkileri Yetiştiriciliği</t>
  </si>
  <si>
    <t>İlk ve Acil Yardım</t>
  </si>
  <si>
    <t>Mimari Dekoratif Sanatlar</t>
  </si>
  <si>
    <t>Mobilya ve Dekorasyon</t>
  </si>
  <si>
    <t>Sondaj Teknolojisi</t>
  </si>
  <si>
    <t>Makine</t>
  </si>
  <si>
    <t>Büro Yönetimi ve Yönetici Asistanlığı</t>
  </si>
  <si>
    <t>Tıbbi Laboratuvar Teknikleri</t>
  </si>
  <si>
    <t>Turizm ve Seyahat Hizmetleri</t>
  </si>
  <si>
    <t>Mekatronik</t>
  </si>
  <si>
    <t>Süt ve Ürünleri Teknolojisi</t>
  </si>
  <si>
    <t>Anestezi</t>
  </si>
  <si>
    <t>Alternatif Enerji Kaynakları Teknolojisi</t>
  </si>
  <si>
    <t>Organik Tarım</t>
  </si>
  <si>
    <t>Laboratuvar Teknolojisi</t>
  </si>
  <si>
    <t>Biyomedikal Cihaz Teknolojisi</t>
  </si>
  <si>
    <t>Geleneksel El Sanatları</t>
  </si>
  <si>
    <t>Eczane Hizmetleri</t>
  </si>
  <si>
    <t>Fotoğrafçılık ve Kameramanlık</t>
  </si>
  <si>
    <t>Elektronörofizyoloji</t>
  </si>
  <si>
    <t>Deniz ve Liman İşletmeciliği</t>
  </si>
  <si>
    <t>Adalet</t>
  </si>
  <si>
    <t>Turist Rehberliği</t>
  </si>
  <si>
    <t>Elektrik Enerjisi Üretim, İletim ve Dağıtımı</t>
  </si>
  <si>
    <t>Spor Yönetimi</t>
  </si>
  <si>
    <t>Giyim Üretim Teknolojisi</t>
  </si>
  <si>
    <t>Madencilik Teknolojisi</t>
  </si>
  <si>
    <t>Gemi İnşaatı</t>
  </si>
  <si>
    <t>Laboratuvar Teknolojisi (İÖ)</t>
  </si>
  <si>
    <t>Deniz Teknolojileri Meslek Yüksekokulu</t>
  </si>
  <si>
    <t>Çanakkale Teknik Bilimler Meslek Yüksekokulu</t>
  </si>
  <si>
    <t>Ayvacık Meslek Yüksekokulu</t>
  </si>
  <si>
    <t>Biga Meslek Yüksekokulu</t>
  </si>
  <si>
    <t>Çan Meslek Yüksekokulu</t>
  </si>
  <si>
    <t>Gelibolu Piri Reis Meslek Yüksekokulu</t>
  </si>
  <si>
    <t>Gökçeada Meslek Yüksekokulu</t>
  </si>
  <si>
    <t>Yenice Meslek Yüksekokulu</t>
  </si>
  <si>
    <t>Ezine Meslek Yüksekokulu</t>
  </si>
  <si>
    <t>Lapseki Meslek Yüksekokulu</t>
  </si>
  <si>
    <t>Çanakkale Sosyal Bilimler Meslek Yüksekokulu</t>
  </si>
  <si>
    <t>Çanakkale Sağlık Hizmetleri Meslek Yüksekokulu</t>
  </si>
  <si>
    <t>Fidan Yetiştiriciliği</t>
  </si>
  <si>
    <t>Enerji Tesisleri İşletmeciliği</t>
  </si>
  <si>
    <t>Bayramiç Meslek Yüksekokulu</t>
  </si>
  <si>
    <t>Fidan Yetiştiriciliği (KKTC Uyruklu)</t>
  </si>
  <si>
    <t>Spor Yönetimi (İÖ)</t>
  </si>
  <si>
    <t>Turist Rehberliği (İÖ)</t>
  </si>
  <si>
    <t>Su Altı Teknolojisi</t>
  </si>
  <si>
    <t>--</t>
  </si>
  <si>
    <t>Eğitim Fakültesi</t>
  </si>
  <si>
    <t>Fen Bilgisi Öğretmenliği</t>
  </si>
  <si>
    <t>SAY</t>
  </si>
  <si>
    <t>İngilizce Öğretmenliği</t>
  </si>
  <si>
    <t>DİL</t>
  </si>
  <si>
    <t>Japonca Öğretmenliği</t>
  </si>
  <si>
    <t>Okul Öncesi Öğretmenliği</t>
  </si>
  <si>
    <t>SÖZ</t>
  </si>
  <si>
    <t>Sınıf Öğretmenliği</t>
  </si>
  <si>
    <t>EA</t>
  </si>
  <si>
    <t>Sosyal Bilgiler Öğretmenliği</t>
  </si>
  <si>
    <t>Türkçe Öğretmenliği</t>
  </si>
  <si>
    <t>Coğrafya Öğretmenliği</t>
  </si>
  <si>
    <t>İnsan ve Toplum Bilimleri Fakültesi</t>
  </si>
  <si>
    <t>Arkeoloji</t>
  </si>
  <si>
    <t>Fen Fakültesi</t>
  </si>
  <si>
    <t>Biyoloji</t>
  </si>
  <si>
    <t>Coğrafya</t>
  </si>
  <si>
    <t>Fizik</t>
  </si>
  <si>
    <t>İngiliz Dili ve Edebiyatı</t>
  </si>
  <si>
    <t>Kimya</t>
  </si>
  <si>
    <t>Matematik</t>
  </si>
  <si>
    <t>Sanat Tarihi</t>
  </si>
  <si>
    <t>Sosyoloji</t>
  </si>
  <si>
    <t>Tarih</t>
  </si>
  <si>
    <t>Türk Dili ve Edebiyatı</t>
  </si>
  <si>
    <t>İletişim Fakültesi</t>
  </si>
  <si>
    <t>Radyo, Televizyon ve Sinema</t>
  </si>
  <si>
    <t>Mühendislik Fakültesi</t>
  </si>
  <si>
    <t>Bilgisayar Mühendisliği</t>
  </si>
  <si>
    <t>Gıda Mühendisliği</t>
  </si>
  <si>
    <t>Tıp Fakültesi</t>
  </si>
  <si>
    <t>Tıp</t>
  </si>
  <si>
    <t>Mimarlık ve Tasarım Fakültesi</t>
  </si>
  <si>
    <t>Peyzaj Mimarlığı</t>
  </si>
  <si>
    <t>Sağlık Bilimleri Fakültesi</t>
  </si>
  <si>
    <t>Acil Yardım ve Afet Yönetimi</t>
  </si>
  <si>
    <t>Ebelik</t>
  </si>
  <si>
    <t>Hemşirelik</t>
  </si>
  <si>
    <t>Biga İktisadi ve İdari Bilimler Fakültesi</t>
  </si>
  <si>
    <t>Çalışma Ekonomisi ve Endüstri İlişkileri</t>
  </si>
  <si>
    <t>İktisat</t>
  </si>
  <si>
    <t>İşletme</t>
  </si>
  <si>
    <t>Kamu Yönetimi</t>
  </si>
  <si>
    <t>Deniz Bilimleri ve Teknolojisi Fakültesi</t>
  </si>
  <si>
    <t>Su Ürünleri Mühendisliği</t>
  </si>
  <si>
    <t>Ekonometri</t>
  </si>
  <si>
    <t>Rehberlik ve Psikolojik Danışmanlık</t>
  </si>
  <si>
    <t>Ziraat Fakültesi</t>
  </si>
  <si>
    <t>Bahçe Bitkileri</t>
  </si>
  <si>
    <t>Tarım Ekonomisi</t>
  </si>
  <si>
    <t>Toprak Bilimi ve Bitki Besleme</t>
  </si>
  <si>
    <t>Zootekni</t>
  </si>
  <si>
    <t>Gökçeada Uygulamalı Bilimler Yüksekokulu</t>
  </si>
  <si>
    <t>Gastronomi ve Mutfak Sanatları</t>
  </si>
  <si>
    <t>Tarımsal Biyoteknoloji</t>
  </si>
  <si>
    <t>İlahiyat Fakültesi</t>
  </si>
  <si>
    <t>İlahiyat</t>
  </si>
  <si>
    <t>Çevre Mühendisliği (İngilizce)</t>
  </si>
  <si>
    <t>Uzay Bilimleri ve Teknolojileri</t>
  </si>
  <si>
    <t>Moleküler Biyoloji ve Genetik (İngilizce)</t>
  </si>
  <si>
    <t>Turizm Fakültesi</t>
  </si>
  <si>
    <t>Seyahat İşletmeciliği ve Turizm Rehberliği</t>
  </si>
  <si>
    <t>Siyasal Bilgiler Fakültesi</t>
  </si>
  <si>
    <t>Siyaset Bilimi ve Kamu Yönetimi</t>
  </si>
  <si>
    <t>Tarım Makineleri ve Teknolojileri Mühendisliği</t>
  </si>
  <si>
    <t>Kimya Öğretmenliği</t>
  </si>
  <si>
    <t>Çan Uygulamalı Bilimler Fakültesi</t>
  </si>
  <si>
    <t>İnşaat Mühendisliği</t>
  </si>
  <si>
    <t>Gazetecilik</t>
  </si>
  <si>
    <t>İlköğretim Matematik Öğretmenliği</t>
  </si>
  <si>
    <t>Çanakkale Uygulamalı Bilimler Fakültesi</t>
  </si>
  <si>
    <t>Uluslararası Ticaret ve İşletmecilik</t>
  </si>
  <si>
    <t>Harita Mühendisliği</t>
  </si>
  <si>
    <t>Tarih (İÖ)</t>
  </si>
  <si>
    <t>Türk Dili ve Edebiyatı (İÖ)</t>
  </si>
  <si>
    <t>Kamu Yönetimi (İÖ)</t>
  </si>
  <si>
    <t>İlahiyat (İÖ)</t>
  </si>
  <si>
    <t>Radyo, Televizyon ve Sinema (İÖ)</t>
  </si>
  <si>
    <t>Sosyoloji (İÖ)</t>
  </si>
  <si>
    <t>Siyaset Bilimi ve Kamu Yönetimi (İÖ)</t>
  </si>
  <si>
    <t>Uluslararası İlişkiler (İngilizce)</t>
  </si>
  <si>
    <t>Diş Hekimliği Fakültesi</t>
  </si>
  <si>
    <t>Diş Hekimliği</t>
  </si>
  <si>
    <t>Sağlık Yönetimi</t>
  </si>
  <si>
    <t>Biga Uygulamalı Bilimler Fakültesi</t>
  </si>
  <si>
    <t>Uluslararası Ticaret ve Lojistik</t>
  </si>
  <si>
    <t>Uluslararası Ticaret ve Lojistik (İÖ)</t>
  </si>
  <si>
    <t>Şehir ve Bölge Planlama</t>
  </si>
  <si>
    <t>Biyomühendislik</t>
  </si>
  <si>
    <t>Kimya Mühendisliği</t>
  </si>
  <si>
    <t>Enerji Yönetimi</t>
  </si>
  <si>
    <t>Özel Eğitim Öğretmenliği</t>
  </si>
  <si>
    <t>Felsefe</t>
  </si>
  <si>
    <t>Finans ve Bankacılık</t>
  </si>
  <si>
    <t>Finans ve Bankacılık (İÖ)</t>
  </si>
  <si>
    <t>Turizm İşletmeciliği</t>
  </si>
  <si>
    <t>Tarımsal Yapılar ve Sulama</t>
  </si>
  <si>
    <t>İstatistik</t>
  </si>
  <si>
    <t>Acil Yardım ve Afet Yönetimi (KKTC Uyruklu)</t>
  </si>
  <si>
    <t>Psikoloji</t>
  </si>
  <si>
    <t>İlahiyat (M.T.O.K.)</t>
  </si>
  <si>
    <t>İlahiyat (M.T.O.K.) (İÖ)</t>
  </si>
  <si>
    <t>Uluslararası İlişkiler</t>
  </si>
  <si>
    <t>Uluslararası İlişkiler (İÖ)</t>
  </si>
  <si>
    <t>İktisat (İngilizce)</t>
  </si>
  <si>
    <t>İktisat (İngilizce) (İÖ)</t>
  </si>
  <si>
    <t>İşletme (İngilizce)</t>
  </si>
  <si>
    <t>İşletme (İngilizce) (İÖ)</t>
  </si>
  <si>
    <t>Coğrafya Öğretmenliği (KKTC Uyruklu)</t>
  </si>
  <si>
    <t>ÖNLİSANS</t>
  </si>
  <si>
    <t>LİSANS</t>
  </si>
  <si>
    <t>En Küçük 
Puan</t>
  </si>
  <si>
    <t>En Büyük 
Puan</t>
  </si>
  <si>
    <t>Eğitim Düzeyi</t>
  </si>
  <si>
    <t>Doluluk (%)</t>
  </si>
  <si>
    <t>TOPLAM&gt;&gt;</t>
  </si>
  <si>
    <t>EĞİTİM
DÜZEYİ</t>
  </si>
  <si>
    <t>KONT.</t>
  </si>
  <si>
    <t>YERL.</t>
  </si>
  <si>
    <t>AKADEMİK BİRİM</t>
  </si>
  <si>
    <t>Ayvacık MYO</t>
  </si>
  <si>
    <t>Bayramiç MYO</t>
  </si>
  <si>
    <t>Biga MYO</t>
  </si>
  <si>
    <t>Çan MYO</t>
  </si>
  <si>
    <t>Çanakkale Sağlık Hizmetleri MYO</t>
  </si>
  <si>
    <t>Çanakkale Sosyal Bilimler MYO</t>
  </si>
  <si>
    <t>Çanakkale Teknik Bilimler MYO</t>
  </si>
  <si>
    <t>Deniz Teknolojileri MYO</t>
  </si>
  <si>
    <t>Ezine MYO</t>
  </si>
  <si>
    <t>Gelibolu Piri Reis MYO</t>
  </si>
  <si>
    <t>Gökçeada MYO</t>
  </si>
  <si>
    <t>Lapseki MYO</t>
  </si>
  <si>
    <t>Yenice MYO</t>
  </si>
  <si>
    <t>2023 YKS SONUÇLARINA GÖRE AKADEMİK BİRİM BAZINDA DOLULUK ORANLARI</t>
  </si>
  <si>
    <t>DOLULUK 
ORANI (%)</t>
  </si>
  <si>
    <t>TOPLAM &gt;&gt;</t>
  </si>
  <si>
    <t>Okul Birincisi Yerleştirme</t>
  </si>
  <si>
    <t>98,59***</t>
  </si>
  <si>
    <t>9.990**</t>
  </si>
  <si>
    <t>2023 YKS YERLEŞTİRME SONUÇLARINA GÖRE ÇANAKKALE ONSEKİZ MART ÜNİVERSİTESİ PROGRAM TABAN-TAVAN PUAN VE DOLULUK ORANLARI</t>
  </si>
  <si>
    <r>
      <t xml:space="preserve">*2023 yılı için YKS klavuzunda ilk kez yayımlanan Deprezemde , Şehit/Gazi yakını kontenjanlarına </t>
    </r>
    <r>
      <rPr>
        <i/>
        <u/>
        <sz val="9"/>
        <color theme="1"/>
        <rFont val="Calibri"/>
        <family val="2"/>
        <charset val="162"/>
        <scheme val="minor"/>
      </rPr>
      <t xml:space="preserve">üniversitemize tahsis edilen kontenjan yoktur. </t>
    </r>
    <r>
      <rPr>
        <i/>
        <sz val="9"/>
        <color theme="1"/>
        <rFont val="Calibri"/>
        <family val="2"/>
        <charset val="162"/>
        <scheme val="minor"/>
      </rPr>
      <t xml:space="preserve">
** "Okul Birincisi" kontenjanın dolmadığı programlarda, bu kontenjan GENEL KONTENJAN a aktarılmaktadır.
*** Program Doluluk Oranı "Genel Kontenjan" a göre hesaplanmıştır.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</si>
</sst>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9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0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  <font>
      <b/>
      <sz val="16"/>
      <color theme="1"/>
      <name val="Arial"/>
      <family val="2"/>
      <charset val="162"/>
    </font>
    <font>
      <b/>
      <sz val="11"/>
      <color theme="6" tint="-0.499984740745262"/>
      <name val="Calibri"/>
      <family val="2"/>
      <charset val="162"/>
      <scheme val="minor"/>
    </font>
    <font>
      <i/>
      <sz val="10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b/>
      <u/>
      <sz val="12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6"/>
      <color theme="0"/>
      <name val="Arial"/>
      <family val="2"/>
      <charset val="162"/>
    </font>
    <font>
      <b/>
      <sz val="10"/>
      <color theme="0" tint="-4.9989318521683403E-2"/>
      <name val="Calibri"/>
      <family val="2"/>
      <charset val="162"/>
      <scheme val="minor"/>
    </font>
    <font>
      <b/>
      <sz val="18"/>
      <color theme="1"/>
      <name val="Arial"/>
      <family val="2"/>
      <charset val="162"/>
    </font>
    <font>
      <i/>
      <u/>
      <sz val="9"/>
      <color theme="1"/>
      <name val="Calibri"/>
      <family val="2"/>
      <charset val="162"/>
      <scheme val="minor"/>
    </font>
    <font>
      <b/>
      <sz val="11"/>
      <color theme="0"/>
      <name val="Arial Black"/>
      <family val="2"/>
      <charset val="162"/>
    </font>
    <font>
      <sz val="11"/>
      <color theme="1"/>
      <name val="Arial Black"/>
      <family val="2"/>
      <charset val="162"/>
    </font>
    <font>
      <b/>
      <u/>
      <sz val="11"/>
      <color rgb="FFFF0000"/>
      <name val="Arial Black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DotDot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3" fillId="6" borderId="28" xfId="0" applyNumberFormat="1" applyFont="1" applyFill="1" applyBorder="1" applyAlignment="1">
      <alignment vertical="center"/>
    </xf>
    <xf numFmtId="49" fontId="3" fillId="6" borderId="29" xfId="0" applyNumberFormat="1" applyFont="1" applyFill="1" applyBorder="1" applyAlignment="1">
      <alignment vertical="center"/>
    </xf>
    <xf numFmtId="0" fontId="2" fillId="6" borderId="29" xfId="0" applyFont="1" applyFill="1" applyBorder="1" applyAlignment="1">
      <alignment horizontal="center" vertical="center"/>
    </xf>
    <xf numFmtId="164" fontId="2" fillId="6" borderId="29" xfId="0" applyNumberFormat="1" applyFont="1" applyFill="1" applyBorder="1" applyAlignment="1">
      <alignment horizontal="center" vertical="center"/>
    </xf>
    <xf numFmtId="49" fontId="3" fillId="6" borderId="6" xfId="0" applyNumberFormat="1" applyFont="1" applyFill="1" applyBorder="1" applyAlignment="1">
      <alignment vertical="center"/>
    </xf>
    <xf numFmtId="49" fontId="3" fillId="6" borderId="1" xfId="0" applyNumberFormat="1" applyFont="1" applyFill="1" applyBorder="1" applyAlignment="1">
      <alignment vertical="center"/>
    </xf>
    <xf numFmtId="49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49" fontId="2" fillId="6" borderId="12" xfId="0" applyNumberFormat="1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164" fontId="2" fillId="6" borderId="36" xfId="0" applyNumberFormat="1" applyFont="1" applyFill="1" applyBorder="1" applyAlignment="1">
      <alignment horizontal="center" vertical="center"/>
    </xf>
    <xf numFmtId="164" fontId="2" fillId="6" borderId="37" xfId="0" applyNumberFormat="1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49" fontId="2" fillId="6" borderId="33" xfId="0" applyNumberFormat="1" applyFont="1" applyFill="1" applyBorder="1" applyAlignment="1">
      <alignment horizontal="center" vertical="center"/>
    </xf>
    <xf numFmtId="49" fontId="3" fillId="6" borderId="36" xfId="0" applyNumberFormat="1" applyFont="1" applyFill="1" applyBorder="1" applyAlignment="1">
      <alignment vertical="center"/>
    </xf>
    <xf numFmtId="49" fontId="3" fillId="6" borderId="37" xfId="0" applyNumberFormat="1" applyFont="1" applyFill="1" applyBorder="1" applyAlignment="1">
      <alignment vertical="center"/>
    </xf>
    <xf numFmtId="0" fontId="3" fillId="6" borderId="37" xfId="0" applyFont="1" applyFill="1" applyBorder="1" applyAlignment="1">
      <alignment vertical="center"/>
    </xf>
    <xf numFmtId="0" fontId="3" fillId="6" borderId="38" xfId="0" applyFont="1" applyFill="1" applyBorder="1" applyAlignment="1">
      <alignment vertical="center"/>
    </xf>
    <xf numFmtId="164" fontId="2" fillId="6" borderId="40" xfId="0" applyNumberFormat="1" applyFont="1" applyFill="1" applyBorder="1" applyAlignment="1">
      <alignment horizontal="center" vertical="center"/>
    </xf>
    <xf numFmtId="164" fontId="2" fillId="6" borderId="30" xfId="0" applyNumberFormat="1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49" fontId="5" fillId="6" borderId="6" xfId="0" applyNumberFormat="1" applyFont="1" applyFill="1" applyBorder="1" applyAlignment="1">
      <alignment vertical="center"/>
    </xf>
    <xf numFmtId="49" fontId="5" fillId="6" borderId="1" xfId="0" applyNumberFormat="1" applyFont="1" applyFill="1" applyBorder="1" applyAlignment="1">
      <alignment vertical="center"/>
    </xf>
    <xf numFmtId="49" fontId="5" fillId="6" borderId="37" xfId="0" applyNumberFormat="1" applyFont="1" applyFill="1" applyBorder="1" applyAlignment="1">
      <alignment vertical="center"/>
    </xf>
    <xf numFmtId="49" fontId="8" fillId="6" borderId="12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64" fontId="8" fillId="6" borderId="1" xfId="0" applyNumberFormat="1" applyFont="1" applyFill="1" applyBorder="1" applyAlignment="1">
      <alignment horizontal="center" vertical="center"/>
    </xf>
    <xf numFmtId="164" fontId="8" fillId="6" borderId="37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/>
    </xf>
    <xf numFmtId="164" fontId="8" fillId="6" borderId="30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37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4" fontId="7" fillId="4" borderId="44" xfId="0" applyNumberFormat="1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3" fontId="11" fillId="8" borderId="50" xfId="0" applyNumberFormat="1" applyFont="1" applyFill="1" applyBorder="1" applyAlignment="1">
      <alignment horizontal="center" vertical="center"/>
    </xf>
    <xf numFmtId="0" fontId="11" fillId="7" borderId="50" xfId="0" applyFont="1" applyFill="1" applyBorder="1" applyAlignment="1">
      <alignment horizontal="center" vertical="center"/>
    </xf>
    <xf numFmtId="0" fontId="11" fillId="8" borderId="49" xfId="0" applyFont="1" applyFill="1" applyBorder="1" applyAlignment="1">
      <alignment horizontal="center" vertical="center"/>
    </xf>
    <xf numFmtId="0" fontId="11" fillId="8" borderId="50" xfId="0" applyFont="1" applyFill="1" applyBorder="1" applyAlignment="1">
      <alignment horizontal="center" vertical="center"/>
    </xf>
    <xf numFmtId="4" fontId="11" fillId="9" borderId="55" xfId="0" applyNumberFormat="1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left" vertical="top" wrapText="1"/>
    </xf>
    <xf numFmtId="0" fontId="5" fillId="5" borderId="23" xfId="0" applyFont="1" applyFill="1" applyBorder="1" applyAlignment="1">
      <alignment horizontal="left" vertical="top" wrapText="1"/>
    </xf>
    <xf numFmtId="0" fontId="5" fillId="5" borderId="24" xfId="0" applyFont="1" applyFill="1" applyBorder="1" applyAlignment="1">
      <alignment horizontal="left" vertical="top" wrapText="1"/>
    </xf>
    <xf numFmtId="0" fontId="11" fillId="2" borderId="51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14" fillId="11" borderId="14" xfId="0" applyFont="1" applyFill="1" applyBorder="1" applyAlignment="1">
      <alignment horizontal="center" vertical="center"/>
    </xf>
    <xf numFmtId="0" fontId="14" fillId="11" borderId="15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/>
    </xf>
    <xf numFmtId="0" fontId="14" fillId="11" borderId="19" xfId="0" applyFont="1" applyFill="1" applyBorder="1" applyAlignment="1">
      <alignment horizontal="center" vertical="center"/>
    </xf>
    <xf numFmtId="0" fontId="14" fillId="11" borderId="20" xfId="0" applyFont="1" applyFill="1" applyBorder="1" applyAlignment="1">
      <alignment horizontal="center" vertical="center"/>
    </xf>
    <xf numFmtId="0" fontId="14" fillId="11" borderId="21" xfId="0" applyFont="1" applyFill="1" applyBorder="1" applyAlignment="1">
      <alignment horizontal="center" vertical="center"/>
    </xf>
    <xf numFmtId="4" fontId="7" fillId="4" borderId="42" xfId="0" applyNumberFormat="1" applyFont="1" applyFill="1" applyBorder="1" applyAlignment="1">
      <alignment horizontal="center" vertical="center" wrapText="1"/>
    </xf>
    <xf numFmtId="4" fontId="7" fillId="4" borderId="43" xfId="0" applyNumberFormat="1" applyFont="1" applyFill="1" applyBorder="1" applyAlignment="1">
      <alignment horizontal="center" vertical="center"/>
    </xf>
    <xf numFmtId="0" fontId="10" fillId="10" borderId="48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0" fillId="10" borderId="47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0" fillId="10" borderId="4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right" vertical="center"/>
    </xf>
    <xf numFmtId="0" fontId="12" fillId="10" borderId="14" xfId="0" applyFont="1" applyFill="1" applyBorder="1" applyAlignment="1">
      <alignment horizontal="center" vertical="center"/>
    </xf>
    <xf numFmtId="0" fontId="12" fillId="10" borderId="15" xfId="0" applyFont="1" applyFill="1" applyBorder="1" applyAlignment="1">
      <alignment horizontal="center" vertical="center"/>
    </xf>
    <xf numFmtId="0" fontId="12" fillId="10" borderId="16" xfId="0" applyFont="1" applyFill="1" applyBorder="1" applyAlignment="1">
      <alignment horizontal="center" vertical="center"/>
    </xf>
    <xf numFmtId="0" fontId="12" fillId="10" borderId="17" xfId="0" applyFont="1" applyFill="1" applyBorder="1" applyAlignment="1">
      <alignment horizontal="center" vertical="center"/>
    </xf>
    <xf numFmtId="0" fontId="12" fillId="10" borderId="0" xfId="0" applyFont="1" applyFill="1" applyAlignment="1">
      <alignment horizontal="center" vertical="center"/>
    </xf>
    <xf numFmtId="0" fontId="12" fillId="10" borderId="18" xfId="0" applyFont="1" applyFill="1" applyBorder="1" applyAlignment="1">
      <alignment horizontal="center" vertical="center"/>
    </xf>
    <xf numFmtId="0" fontId="12" fillId="10" borderId="19" xfId="0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 vertical="center"/>
    </xf>
    <xf numFmtId="0" fontId="12" fillId="10" borderId="2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4" fontId="16" fillId="2" borderId="5" xfId="0" applyNumberFormat="1" applyFont="1" applyFill="1" applyBorder="1" applyAlignment="1">
      <alignment horizontal="left" vertical="center"/>
    </xf>
    <xf numFmtId="4" fontId="16" fillId="3" borderId="11" xfId="0" applyNumberFormat="1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4" fontId="17" fillId="0" borderId="7" xfId="0" applyNumberFormat="1" applyFont="1" applyBorder="1" applyAlignment="1">
      <alignment horizontal="left" vertical="center"/>
    </xf>
    <xf numFmtId="4" fontId="17" fillId="3" borderId="12" xfId="0" applyNumberFormat="1" applyFont="1" applyFill="1" applyBorder="1" applyAlignment="1">
      <alignment horizontal="left" vertical="center"/>
    </xf>
    <xf numFmtId="4" fontId="17" fillId="3" borderId="13" xfId="0" applyNumberFormat="1" applyFont="1" applyFill="1" applyBorder="1" applyAlignment="1">
      <alignment horizontal="left" vertical="center"/>
    </xf>
    <xf numFmtId="4" fontId="17" fillId="3" borderId="0" xfId="0" applyNumberFormat="1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7" fillId="0" borderId="0" xfId="0" applyNumberFormat="1" applyFont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4" fontId="17" fillId="0" borderId="10" xfId="0" applyNumberFormat="1" applyFont="1" applyBorder="1" applyAlignment="1">
      <alignment horizontal="left" vertical="center"/>
    </xf>
    <xf numFmtId="0" fontId="18" fillId="12" borderId="8" xfId="0" applyFont="1" applyFill="1" applyBorder="1" applyAlignment="1">
      <alignment horizontal="left" vertical="center"/>
    </xf>
    <xf numFmtId="0" fontId="18" fillId="12" borderId="9" xfId="0" applyFont="1" applyFill="1" applyBorder="1" applyAlignment="1">
      <alignment horizontal="left" vertical="center"/>
    </xf>
    <xf numFmtId="4" fontId="18" fillId="12" borderId="1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41A91-42A5-40FD-8857-B6F8F36C4F9C}">
  <sheetPr>
    <tabColor rgb="FF7030A0"/>
    <pageSetUpPr fitToPage="1"/>
  </sheetPr>
  <dimension ref="B1:S202"/>
  <sheetViews>
    <sheetView tabSelected="1" workbookViewId="0">
      <pane ySplit="7" topLeftCell="A8" activePane="bottomLeft" state="frozen"/>
      <selection activeCell="B1" sqref="B1"/>
      <selection pane="bottomLeft" activeCell="B5" sqref="B5:B6"/>
    </sheetView>
  </sheetViews>
  <sheetFormatPr defaultRowHeight="15" x14ac:dyDescent="0.25"/>
  <cols>
    <col min="1" max="1" width="5.5703125" style="1" customWidth="1"/>
    <col min="2" max="2" width="13.5703125" style="6" bestFit="1" customWidth="1"/>
    <col min="3" max="3" width="15.5703125" style="3" bestFit="1" customWidth="1"/>
    <col min="4" max="4" width="40.140625" style="3" bestFit="1" customWidth="1"/>
    <col min="5" max="5" width="38.7109375" style="3" bestFit="1" customWidth="1"/>
    <col min="6" max="18" width="10.7109375" style="2" customWidth="1"/>
    <col min="19" max="19" width="13.140625" style="10" customWidth="1"/>
    <col min="20" max="16384" width="9.140625" style="1"/>
  </cols>
  <sheetData>
    <row r="1" spans="2:19" ht="15.75" thickBot="1" x14ac:dyDescent="0.3"/>
    <row r="2" spans="2:19" x14ac:dyDescent="0.25">
      <c r="B2" s="83" t="s">
        <v>230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5"/>
    </row>
    <row r="3" spans="2:19" ht="15.75" thickBot="1" x14ac:dyDescent="0.3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8"/>
    </row>
    <row r="4" spans="2:19" ht="15.75" thickBot="1" x14ac:dyDescent="0.3"/>
    <row r="5" spans="2:19" ht="35.25" customHeight="1" x14ac:dyDescent="0.25">
      <c r="B5" s="94" t="s">
        <v>15</v>
      </c>
      <c r="C5" s="96" t="s">
        <v>204</v>
      </c>
      <c r="D5" s="98" t="s">
        <v>17</v>
      </c>
      <c r="E5" s="100" t="s">
        <v>16</v>
      </c>
      <c r="F5" s="102" t="s">
        <v>21</v>
      </c>
      <c r="G5" s="92"/>
      <c r="H5" s="92"/>
      <c r="I5" s="92"/>
      <c r="J5" s="93"/>
      <c r="K5" s="91" t="s">
        <v>227</v>
      </c>
      <c r="L5" s="92"/>
      <c r="M5" s="92"/>
      <c r="N5" s="92"/>
      <c r="O5" s="92" t="s">
        <v>22</v>
      </c>
      <c r="P5" s="92"/>
      <c r="Q5" s="92"/>
      <c r="R5" s="93"/>
      <c r="S5" s="89" t="s">
        <v>225</v>
      </c>
    </row>
    <row r="6" spans="2:19" ht="26.25" customHeight="1" thickBot="1" x14ac:dyDescent="0.3">
      <c r="B6" s="95"/>
      <c r="C6" s="97"/>
      <c r="D6" s="99"/>
      <c r="E6" s="101"/>
      <c r="F6" s="65" t="s">
        <v>18</v>
      </c>
      <c r="G6" s="66" t="s">
        <v>20</v>
      </c>
      <c r="H6" s="66" t="s">
        <v>19</v>
      </c>
      <c r="I6" s="67" t="s">
        <v>202</v>
      </c>
      <c r="J6" s="68" t="s">
        <v>203</v>
      </c>
      <c r="K6" s="69" t="s">
        <v>20</v>
      </c>
      <c r="L6" s="66" t="s">
        <v>19</v>
      </c>
      <c r="M6" s="67" t="s">
        <v>202</v>
      </c>
      <c r="N6" s="67" t="s">
        <v>203</v>
      </c>
      <c r="O6" s="66" t="s">
        <v>20</v>
      </c>
      <c r="P6" s="66" t="s">
        <v>19</v>
      </c>
      <c r="Q6" s="67" t="s">
        <v>202</v>
      </c>
      <c r="R6" s="68" t="s">
        <v>203</v>
      </c>
      <c r="S6" s="90"/>
    </row>
    <row r="7" spans="2:19" ht="26.25" customHeight="1" thickTop="1" thickBot="1" x14ac:dyDescent="0.3">
      <c r="B7" s="103" t="s">
        <v>226</v>
      </c>
      <c r="C7" s="104"/>
      <c r="D7" s="104"/>
      <c r="E7" s="105"/>
      <c r="F7" s="70"/>
      <c r="G7" s="71">
        <v>9771</v>
      </c>
      <c r="H7" s="72" t="s">
        <v>229</v>
      </c>
      <c r="I7" s="79"/>
      <c r="J7" s="80"/>
      <c r="K7" s="73">
        <v>323</v>
      </c>
      <c r="L7" s="72">
        <v>82</v>
      </c>
      <c r="M7" s="79"/>
      <c r="N7" s="81"/>
      <c r="O7" s="74">
        <v>286</v>
      </c>
      <c r="P7" s="72">
        <v>162</v>
      </c>
      <c r="Q7" s="79"/>
      <c r="R7" s="82"/>
      <c r="S7" s="75" t="s">
        <v>228</v>
      </c>
    </row>
    <row r="8" spans="2:19" ht="15" customHeight="1" x14ac:dyDescent="0.25">
      <c r="B8" s="45">
        <v>102710439</v>
      </c>
      <c r="C8" s="11" t="s">
        <v>201</v>
      </c>
      <c r="D8" s="12" t="s">
        <v>129</v>
      </c>
      <c r="E8" s="37" t="s">
        <v>130</v>
      </c>
      <c r="F8" s="36" t="s">
        <v>99</v>
      </c>
      <c r="G8" s="13">
        <v>80</v>
      </c>
      <c r="H8" s="13">
        <v>82</v>
      </c>
      <c r="I8" s="14">
        <v>251.24888000000001</v>
      </c>
      <c r="J8" s="32">
        <v>293.51582999999999</v>
      </c>
      <c r="K8" s="27">
        <v>2</v>
      </c>
      <c r="L8" s="13">
        <v>0</v>
      </c>
      <c r="M8" s="14" t="s">
        <v>89</v>
      </c>
      <c r="N8" s="14" t="s">
        <v>89</v>
      </c>
      <c r="O8" s="13">
        <v>2</v>
      </c>
      <c r="P8" s="13">
        <v>0</v>
      </c>
      <c r="Q8" s="14" t="s">
        <v>89</v>
      </c>
      <c r="R8" s="41" t="s">
        <v>89</v>
      </c>
      <c r="S8" s="64">
        <v>100</v>
      </c>
    </row>
    <row r="9" spans="2:19" ht="15" customHeight="1" x14ac:dyDescent="0.25">
      <c r="B9" s="25">
        <v>102710448</v>
      </c>
      <c r="C9" s="15" t="s">
        <v>201</v>
      </c>
      <c r="D9" s="16" t="s">
        <v>129</v>
      </c>
      <c r="E9" s="38" t="s">
        <v>131</v>
      </c>
      <c r="F9" s="29" t="s">
        <v>99</v>
      </c>
      <c r="G9" s="18">
        <v>80</v>
      </c>
      <c r="H9" s="18">
        <v>82</v>
      </c>
      <c r="I9" s="19">
        <v>267.29291000000001</v>
      </c>
      <c r="J9" s="33">
        <v>333.97368</v>
      </c>
      <c r="K9" s="28">
        <v>2</v>
      </c>
      <c r="L9" s="18">
        <v>0</v>
      </c>
      <c r="M9" s="19" t="s">
        <v>89</v>
      </c>
      <c r="N9" s="19" t="s">
        <v>89</v>
      </c>
      <c r="O9" s="18">
        <v>2</v>
      </c>
      <c r="P9" s="18">
        <v>0</v>
      </c>
      <c r="Q9" s="19" t="s">
        <v>89</v>
      </c>
      <c r="R9" s="42" t="s">
        <v>89</v>
      </c>
      <c r="S9" s="64">
        <v>100</v>
      </c>
    </row>
    <row r="10" spans="2:19" ht="15" customHeight="1" x14ac:dyDescent="0.25">
      <c r="B10" s="25">
        <v>102710457</v>
      </c>
      <c r="C10" s="15" t="s">
        <v>201</v>
      </c>
      <c r="D10" s="16" t="s">
        <v>129</v>
      </c>
      <c r="E10" s="38" t="s">
        <v>132</v>
      </c>
      <c r="F10" s="29" t="s">
        <v>99</v>
      </c>
      <c r="G10" s="18">
        <v>80</v>
      </c>
      <c r="H10" s="18">
        <v>82</v>
      </c>
      <c r="I10" s="19">
        <v>278.30428000000001</v>
      </c>
      <c r="J10" s="33">
        <v>318.08717999999999</v>
      </c>
      <c r="K10" s="28">
        <v>2</v>
      </c>
      <c r="L10" s="18">
        <v>0</v>
      </c>
      <c r="M10" s="19" t="s">
        <v>89</v>
      </c>
      <c r="N10" s="19" t="s">
        <v>89</v>
      </c>
      <c r="O10" s="18">
        <v>2</v>
      </c>
      <c r="P10" s="18">
        <v>0</v>
      </c>
      <c r="Q10" s="19" t="s">
        <v>89</v>
      </c>
      <c r="R10" s="42" t="s">
        <v>89</v>
      </c>
      <c r="S10" s="64">
        <v>100</v>
      </c>
    </row>
    <row r="11" spans="2:19" ht="15" customHeight="1" x14ac:dyDescent="0.25">
      <c r="B11" s="25">
        <v>102710466</v>
      </c>
      <c r="C11" s="15" t="s">
        <v>201</v>
      </c>
      <c r="D11" s="16" t="s">
        <v>129</v>
      </c>
      <c r="E11" s="38" t="s">
        <v>133</v>
      </c>
      <c r="F11" s="29" t="s">
        <v>99</v>
      </c>
      <c r="G11" s="18">
        <v>80</v>
      </c>
      <c r="H11" s="18">
        <v>81</v>
      </c>
      <c r="I11" s="19">
        <v>259.92775999999998</v>
      </c>
      <c r="J11" s="33">
        <v>361.61730999999997</v>
      </c>
      <c r="K11" s="28">
        <v>2</v>
      </c>
      <c r="L11" s="18">
        <v>1</v>
      </c>
      <c r="M11" s="19">
        <v>241.0223</v>
      </c>
      <c r="N11" s="19">
        <v>241.0223</v>
      </c>
      <c r="O11" s="18">
        <v>2</v>
      </c>
      <c r="P11" s="18">
        <v>0</v>
      </c>
      <c r="Q11" s="19" t="s">
        <v>89</v>
      </c>
      <c r="R11" s="42" t="s">
        <v>89</v>
      </c>
      <c r="S11" s="64">
        <v>100</v>
      </c>
    </row>
    <row r="12" spans="2:19" ht="15" customHeight="1" x14ac:dyDescent="0.25">
      <c r="B12" s="25">
        <v>102710475</v>
      </c>
      <c r="C12" s="15" t="s">
        <v>201</v>
      </c>
      <c r="D12" s="16" t="s">
        <v>129</v>
      </c>
      <c r="E12" s="38" t="s">
        <v>1</v>
      </c>
      <c r="F12" s="29" t="s">
        <v>99</v>
      </c>
      <c r="G12" s="18">
        <v>90</v>
      </c>
      <c r="H12" s="18">
        <v>93</v>
      </c>
      <c r="I12" s="19">
        <v>262.25939</v>
      </c>
      <c r="J12" s="33">
        <v>304.18367999999998</v>
      </c>
      <c r="K12" s="28">
        <v>3</v>
      </c>
      <c r="L12" s="18">
        <v>0</v>
      </c>
      <c r="M12" s="19" t="s">
        <v>89</v>
      </c>
      <c r="N12" s="19" t="s">
        <v>89</v>
      </c>
      <c r="O12" s="18">
        <v>3</v>
      </c>
      <c r="P12" s="18">
        <v>1</v>
      </c>
      <c r="Q12" s="19">
        <v>202.3948</v>
      </c>
      <c r="R12" s="42">
        <v>202.3948</v>
      </c>
      <c r="S12" s="64">
        <v>100</v>
      </c>
    </row>
    <row r="13" spans="2:19" ht="15" customHeight="1" x14ac:dyDescent="0.25">
      <c r="B13" s="25">
        <v>102710509</v>
      </c>
      <c r="C13" s="15" t="s">
        <v>201</v>
      </c>
      <c r="D13" s="16" t="s">
        <v>129</v>
      </c>
      <c r="E13" s="38" t="s">
        <v>136</v>
      </c>
      <c r="F13" s="29" t="s">
        <v>99</v>
      </c>
      <c r="G13" s="18">
        <v>52</v>
      </c>
      <c r="H13" s="18">
        <v>54</v>
      </c>
      <c r="I13" s="19">
        <v>246.88226</v>
      </c>
      <c r="J13" s="33">
        <v>267.18061999999998</v>
      </c>
      <c r="K13" s="28">
        <v>2</v>
      </c>
      <c r="L13" s="18">
        <v>0</v>
      </c>
      <c r="M13" s="19" t="s">
        <v>89</v>
      </c>
      <c r="N13" s="19" t="s">
        <v>89</v>
      </c>
      <c r="O13" s="18">
        <v>2</v>
      </c>
      <c r="P13" s="18">
        <v>0</v>
      </c>
      <c r="Q13" s="19" t="s">
        <v>89</v>
      </c>
      <c r="R13" s="42" t="s">
        <v>89</v>
      </c>
      <c r="S13" s="64">
        <v>100</v>
      </c>
    </row>
    <row r="14" spans="2:19" ht="15" customHeight="1" x14ac:dyDescent="0.25">
      <c r="B14" s="25">
        <v>102730161</v>
      </c>
      <c r="C14" s="15" t="s">
        <v>201</v>
      </c>
      <c r="D14" s="16" t="s">
        <v>129</v>
      </c>
      <c r="E14" s="38" t="s">
        <v>166</v>
      </c>
      <c r="F14" s="29" t="s">
        <v>99</v>
      </c>
      <c r="G14" s="18">
        <v>50</v>
      </c>
      <c r="H14" s="18">
        <v>52</v>
      </c>
      <c r="I14" s="19">
        <v>244.17018999999999</v>
      </c>
      <c r="J14" s="33">
        <v>270.98764999999997</v>
      </c>
      <c r="K14" s="28">
        <v>2</v>
      </c>
      <c r="L14" s="18">
        <v>0</v>
      </c>
      <c r="M14" s="19" t="s">
        <v>89</v>
      </c>
      <c r="N14" s="19" t="s">
        <v>89</v>
      </c>
      <c r="O14" s="18">
        <v>2</v>
      </c>
      <c r="P14" s="18">
        <v>1</v>
      </c>
      <c r="Q14" s="19">
        <v>171.89321000000001</v>
      </c>
      <c r="R14" s="42">
        <v>171.89321000000001</v>
      </c>
      <c r="S14" s="64">
        <v>100</v>
      </c>
    </row>
    <row r="15" spans="2:19" ht="15" customHeight="1" x14ac:dyDescent="0.25">
      <c r="B15" s="25">
        <v>102730179</v>
      </c>
      <c r="C15" s="15" t="s">
        <v>201</v>
      </c>
      <c r="D15" s="16" t="s">
        <v>129</v>
      </c>
      <c r="E15" s="38" t="s">
        <v>0</v>
      </c>
      <c r="F15" s="29" t="s">
        <v>99</v>
      </c>
      <c r="G15" s="18">
        <v>50</v>
      </c>
      <c r="H15" s="18">
        <v>52</v>
      </c>
      <c r="I15" s="19">
        <v>245.96547000000001</v>
      </c>
      <c r="J15" s="33">
        <v>262.91354000000001</v>
      </c>
      <c r="K15" s="28">
        <v>2</v>
      </c>
      <c r="L15" s="18">
        <v>0</v>
      </c>
      <c r="M15" s="19" t="s">
        <v>89</v>
      </c>
      <c r="N15" s="19" t="s">
        <v>89</v>
      </c>
      <c r="O15" s="18">
        <v>2</v>
      </c>
      <c r="P15" s="18">
        <v>0</v>
      </c>
      <c r="Q15" s="19" t="s">
        <v>89</v>
      </c>
      <c r="R15" s="42" t="s">
        <v>89</v>
      </c>
      <c r="S15" s="64">
        <v>100</v>
      </c>
    </row>
    <row r="16" spans="2:19" ht="15" customHeight="1" x14ac:dyDescent="0.25">
      <c r="B16" s="25">
        <v>102790315</v>
      </c>
      <c r="C16" s="15" t="s">
        <v>201</v>
      </c>
      <c r="D16" s="16" t="s">
        <v>129</v>
      </c>
      <c r="E16" s="38" t="s">
        <v>193</v>
      </c>
      <c r="F16" s="29" t="s">
        <v>99</v>
      </c>
      <c r="G16" s="18">
        <v>90</v>
      </c>
      <c r="H16" s="18">
        <v>93</v>
      </c>
      <c r="I16" s="19">
        <v>285.70474000000002</v>
      </c>
      <c r="J16" s="33">
        <v>339.05146000000002</v>
      </c>
      <c r="K16" s="28">
        <v>3</v>
      </c>
      <c r="L16" s="18">
        <v>0</v>
      </c>
      <c r="M16" s="19" t="s">
        <v>89</v>
      </c>
      <c r="N16" s="19" t="s">
        <v>89</v>
      </c>
      <c r="O16" s="18">
        <v>3</v>
      </c>
      <c r="P16" s="18">
        <v>0</v>
      </c>
      <c r="Q16" s="19" t="s">
        <v>89</v>
      </c>
      <c r="R16" s="42" t="s">
        <v>89</v>
      </c>
      <c r="S16" s="64">
        <v>100</v>
      </c>
    </row>
    <row r="17" spans="2:19" ht="15" customHeight="1" x14ac:dyDescent="0.25">
      <c r="B17" s="25">
        <v>102790322</v>
      </c>
      <c r="C17" s="15" t="s">
        <v>201</v>
      </c>
      <c r="D17" s="16" t="s">
        <v>129</v>
      </c>
      <c r="E17" s="38" t="s">
        <v>194</v>
      </c>
      <c r="F17" s="29" t="s">
        <v>99</v>
      </c>
      <c r="G17" s="18">
        <v>80</v>
      </c>
      <c r="H17" s="18">
        <v>82</v>
      </c>
      <c r="I17" s="19">
        <v>257.76330000000002</v>
      </c>
      <c r="J17" s="33">
        <v>303.52503000000002</v>
      </c>
      <c r="K17" s="28">
        <v>2</v>
      </c>
      <c r="L17" s="18">
        <v>0</v>
      </c>
      <c r="M17" s="19" t="s">
        <v>89</v>
      </c>
      <c r="N17" s="19" t="s">
        <v>89</v>
      </c>
      <c r="O17" s="18">
        <v>2</v>
      </c>
      <c r="P17" s="18">
        <v>0</v>
      </c>
      <c r="Q17" s="19" t="s">
        <v>89</v>
      </c>
      <c r="R17" s="42" t="s">
        <v>89</v>
      </c>
      <c r="S17" s="64">
        <v>100</v>
      </c>
    </row>
    <row r="18" spans="2:19" ht="15" customHeight="1" x14ac:dyDescent="0.25">
      <c r="B18" s="25">
        <v>102790184</v>
      </c>
      <c r="C18" s="15" t="s">
        <v>201</v>
      </c>
      <c r="D18" s="16" t="s">
        <v>175</v>
      </c>
      <c r="E18" s="38" t="s">
        <v>176</v>
      </c>
      <c r="F18" s="29" t="s">
        <v>99</v>
      </c>
      <c r="G18" s="18">
        <v>60</v>
      </c>
      <c r="H18" s="18">
        <v>62</v>
      </c>
      <c r="I18" s="19">
        <v>304.06065000000001</v>
      </c>
      <c r="J18" s="33">
        <v>344.61000999999999</v>
      </c>
      <c r="K18" s="28">
        <v>2</v>
      </c>
      <c r="L18" s="18">
        <v>0</v>
      </c>
      <c r="M18" s="19" t="s">
        <v>89</v>
      </c>
      <c r="N18" s="19" t="s">
        <v>89</v>
      </c>
      <c r="O18" s="18">
        <v>2</v>
      </c>
      <c r="P18" s="18">
        <v>0</v>
      </c>
      <c r="Q18" s="19" t="s">
        <v>89</v>
      </c>
      <c r="R18" s="42" t="s">
        <v>89</v>
      </c>
      <c r="S18" s="64">
        <v>100</v>
      </c>
    </row>
    <row r="19" spans="2:19" ht="15" customHeight="1" x14ac:dyDescent="0.25">
      <c r="B19" s="25">
        <v>102790185</v>
      </c>
      <c r="C19" s="15" t="s">
        <v>201</v>
      </c>
      <c r="D19" s="16" t="s">
        <v>175</v>
      </c>
      <c r="E19" s="38" t="s">
        <v>177</v>
      </c>
      <c r="F19" s="29" t="s">
        <v>99</v>
      </c>
      <c r="G19" s="18">
        <v>50</v>
      </c>
      <c r="H19" s="18">
        <v>52</v>
      </c>
      <c r="I19" s="19">
        <v>277.31173000000001</v>
      </c>
      <c r="J19" s="33">
        <v>303.15848999999997</v>
      </c>
      <c r="K19" s="28">
        <v>2</v>
      </c>
      <c r="L19" s="18">
        <v>0</v>
      </c>
      <c r="M19" s="19" t="s">
        <v>89</v>
      </c>
      <c r="N19" s="19" t="s">
        <v>89</v>
      </c>
      <c r="O19" s="18">
        <v>2</v>
      </c>
      <c r="P19" s="18">
        <v>0</v>
      </c>
      <c r="Q19" s="19" t="s">
        <v>89</v>
      </c>
      <c r="R19" s="42" t="s">
        <v>89</v>
      </c>
      <c r="S19" s="64">
        <v>100</v>
      </c>
    </row>
    <row r="20" spans="2:19" ht="15" customHeight="1" x14ac:dyDescent="0.25">
      <c r="B20" s="25">
        <v>102790242</v>
      </c>
      <c r="C20" s="15" t="s">
        <v>201</v>
      </c>
      <c r="D20" s="16" t="s">
        <v>175</v>
      </c>
      <c r="E20" s="38" t="s">
        <v>184</v>
      </c>
      <c r="F20" s="29" t="s">
        <v>99</v>
      </c>
      <c r="G20" s="18">
        <v>60</v>
      </c>
      <c r="H20" s="18">
        <v>61</v>
      </c>
      <c r="I20" s="19">
        <v>281.71956999999998</v>
      </c>
      <c r="J20" s="33">
        <v>323.46681000000001</v>
      </c>
      <c r="K20" s="28">
        <v>2</v>
      </c>
      <c r="L20" s="18">
        <v>1</v>
      </c>
      <c r="M20" s="19">
        <v>253.25497999999999</v>
      </c>
      <c r="N20" s="19">
        <v>253.25497999999999</v>
      </c>
      <c r="O20" s="18">
        <v>2</v>
      </c>
      <c r="P20" s="18">
        <v>0</v>
      </c>
      <c r="Q20" s="19" t="s">
        <v>89</v>
      </c>
      <c r="R20" s="42" t="s">
        <v>89</v>
      </c>
      <c r="S20" s="64">
        <v>100</v>
      </c>
    </row>
    <row r="21" spans="2:19" ht="15" customHeight="1" x14ac:dyDescent="0.25">
      <c r="B21" s="25">
        <v>102790243</v>
      </c>
      <c r="C21" s="15" t="s">
        <v>201</v>
      </c>
      <c r="D21" s="16" t="s">
        <v>175</v>
      </c>
      <c r="E21" s="38" t="s">
        <v>185</v>
      </c>
      <c r="F21" s="29" t="s">
        <v>99</v>
      </c>
      <c r="G21" s="18">
        <v>50</v>
      </c>
      <c r="H21" s="18">
        <v>52</v>
      </c>
      <c r="I21" s="19">
        <v>247.40916999999999</v>
      </c>
      <c r="J21" s="33">
        <v>275.60989999999998</v>
      </c>
      <c r="K21" s="28">
        <v>2</v>
      </c>
      <c r="L21" s="18">
        <v>0</v>
      </c>
      <c r="M21" s="19" t="s">
        <v>89</v>
      </c>
      <c r="N21" s="19" t="s">
        <v>89</v>
      </c>
      <c r="O21" s="18">
        <v>2</v>
      </c>
      <c r="P21" s="18">
        <v>0</v>
      </c>
      <c r="Q21" s="19" t="s">
        <v>89</v>
      </c>
      <c r="R21" s="42" t="s">
        <v>89</v>
      </c>
      <c r="S21" s="64">
        <v>100</v>
      </c>
    </row>
    <row r="22" spans="2:19" ht="15" customHeight="1" x14ac:dyDescent="0.25">
      <c r="B22" s="25">
        <v>102710872</v>
      </c>
      <c r="C22" s="15" t="s">
        <v>201</v>
      </c>
      <c r="D22" s="16" t="s">
        <v>157</v>
      </c>
      <c r="E22" s="38" t="s">
        <v>11</v>
      </c>
      <c r="F22" s="29" t="s">
        <v>92</v>
      </c>
      <c r="G22" s="18">
        <v>60</v>
      </c>
      <c r="H22" s="18">
        <v>60</v>
      </c>
      <c r="I22" s="19">
        <v>255.1515</v>
      </c>
      <c r="J22" s="33">
        <v>303.08040999999997</v>
      </c>
      <c r="K22" s="28">
        <v>2</v>
      </c>
      <c r="L22" s="18">
        <v>2</v>
      </c>
      <c r="M22" s="19">
        <v>208.48295999999999</v>
      </c>
      <c r="N22" s="19">
        <v>232.84979999999999</v>
      </c>
      <c r="O22" s="18">
        <v>2</v>
      </c>
      <c r="P22" s="18">
        <v>0</v>
      </c>
      <c r="Q22" s="19" t="s">
        <v>89</v>
      </c>
      <c r="R22" s="42" t="s">
        <v>89</v>
      </c>
      <c r="S22" s="64">
        <f t="shared" ref="S22:S72" si="0">(H22*100)/G22</f>
        <v>100</v>
      </c>
    </row>
    <row r="23" spans="2:19" s="63" customFormat="1" ht="15" customHeight="1" x14ac:dyDescent="0.25">
      <c r="B23" s="46">
        <v>102710899</v>
      </c>
      <c r="C23" s="47" t="s">
        <v>201</v>
      </c>
      <c r="D23" s="48" t="s">
        <v>157</v>
      </c>
      <c r="E23" s="49" t="s">
        <v>14</v>
      </c>
      <c r="F23" s="50" t="s">
        <v>92</v>
      </c>
      <c r="G23" s="51">
        <v>1</v>
      </c>
      <c r="H23" s="51">
        <v>0</v>
      </c>
      <c r="I23" s="52" t="s">
        <v>89</v>
      </c>
      <c r="J23" s="53" t="s">
        <v>89</v>
      </c>
      <c r="K23" s="50"/>
      <c r="L23" s="54"/>
      <c r="M23" s="52" t="s">
        <v>89</v>
      </c>
      <c r="N23" s="52" t="s">
        <v>89</v>
      </c>
      <c r="O23" s="54"/>
      <c r="P23" s="54"/>
      <c r="Q23" s="52" t="s">
        <v>89</v>
      </c>
      <c r="R23" s="55" t="s">
        <v>89</v>
      </c>
      <c r="S23" s="64">
        <f t="shared" si="0"/>
        <v>0</v>
      </c>
    </row>
    <row r="24" spans="2:19" ht="15" customHeight="1" x14ac:dyDescent="0.25">
      <c r="B24" s="25">
        <v>102710951</v>
      </c>
      <c r="C24" s="15" t="s">
        <v>201</v>
      </c>
      <c r="D24" s="16" t="s">
        <v>157</v>
      </c>
      <c r="E24" s="38" t="s">
        <v>162</v>
      </c>
      <c r="F24" s="29" t="s">
        <v>99</v>
      </c>
      <c r="G24" s="18">
        <v>60</v>
      </c>
      <c r="H24" s="18">
        <v>62</v>
      </c>
      <c r="I24" s="19">
        <v>266.12585000000001</v>
      </c>
      <c r="J24" s="33">
        <v>322.53910999999999</v>
      </c>
      <c r="K24" s="28">
        <v>2</v>
      </c>
      <c r="L24" s="18">
        <v>0</v>
      </c>
      <c r="M24" s="19" t="s">
        <v>89</v>
      </c>
      <c r="N24" s="19" t="s">
        <v>89</v>
      </c>
      <c r="O24" s="18">
        <v>2</v>
      </c>
      <c r="P24" s="18">
        <v>0</v>
      </c>
      <c r="Q24" s="19" t="s">
        <v>89</v>
      </c>
      <c r="R24" s="42" t="s">
        <v>89</v>
      </c>
      <c r="S24" s="64">
        <v>100</v>
      </c>
    </row>
    <row r="25" spans="2:19" ht="15" customHeight="1" x14ac:dyDescent="0.25">
      <c r="B25" s="25">
        <v>102710942</v>
      </c>
      <c r="C25" s="15" t="s">
        <v>201</v>
      </c>
      <c r="D25" s="16" t="s">
        <v>161</v>
      </c>
      <c r="E25" s="38" t="s">
        <v>8</v>
      </c>
      <c r="F25" s="29" t="s">
        <v>92</v>
      </c>
      <c r="G25" s="18">
        <v>30</v>
      </c>
      <c r="H25" s="18">
        <v>31</v>
      </c>
      <c r="I25" s="19">
        <v>267.64292</v>
      </c>
      <c r="J25" s="33">
        <v>316.41894000000002</v>
      </c>
      <c r="K25" s="28">
        <v>1</v>
      </c>
      <c r="L25" s="18">
        <v>0</v>
      </c>
      <c r="M25" s="19" t="s">
        <v>89</v>
      </c>
      <c r="N25" s="19" t="s">
        <v>89</v>
      </c>
      <c r="O25" s="18">
        <v>1</v>
      </c>
      <c r="P25" s="18">
        <v>1</v>
      </c>
      <c r="Q25" s="19">
        <v>175.66898</v>
      </c>
      <c r="R25" s="42">
        <v>175.66898</v>
      </c>
      <c r="S25" s="64">
        <v>100</v>
      </c>
    </row>
    <row r="26" spans="2:19" ht="15" customHeight="1" x14ac:dyDescent="0.25">
      <c r="B26" s="25">
        <v>102790177</v>
      </c>
      <c r="C26" s="15" t="s">
        <v>201</v>
      </c>
      <c r="D26" s="16" t="s">
        <v>161</v>
      </c>
      <c r="E26" s="38" t="s">
        <v>174</v>
      </c>
      <c r="F26" s="29" t="s">
        <v>99</v>
      </c>
      <c r="G26" s="18">
        <v>60</v>
      </c>
      <c r="H26" s="18">
        <v>61</v>
      </c>
      <c r="I26" s="19">
        <v>293.89794000000001</v>
      </c>
      <c r="J26" s="33">
        <v>358.01564000000002</v>
      </c>
      <c r="K26" s="28">
        <v>2</v>
      </c>
      <c r="L26" s="18">
        <v>1</v>
      </c>
      <c r="M26" s="19">
        <v>235.74564000000001</v>
      </c>
      <c r="N26" s="19">
        <v>235.74564000000001</v>
      </c>
      <c r="O26" s="18">
        <v>2</v>
      </c>
      <c r="P26" s="18">
        <v>2</v>
      </c>
      <c r="Q26" s="19">
        <v>218.69388000000001</v>
      </c>
      <c r="R26" s="42">
        <v>220.06129000000001</v>
      </c>
      <c r="S26" s="64">
        <v>100</v>
      </c>
    </row>
    <row r="27" spans="2:19" ht="15" customHeight="1" x14ac:dyDescent="0.25">
      <c r="B27" s="25">
        <v>102790235</v>
      </c>
      <c r="C27" s="15" t="s">
        <v>201</v>
      </c>
      <c r="D27" s="16" t="s">
        <v>161</v>
      </c>
      <c r="E27" s="38" t="s">
        <v>181</v>
      </c>
      <c r="F27" s="29" t="s">
        <v>99</v>
      </c>
      <c r="G27" s="18">
        <v>30</v>
      </c>
      <c r="H27" s="18">
        <v>31</v>
      </c>
      <c r="I27" s="19">
        <v>298.66829000000001</v>
      </c>
      <c r="J27" s="33">
        <v>352.41032999999999</v>
      </c>
      <c r="K27" s="28">
        <v>1</v>
      </c>
      <c r="L27" s="18">
        <v>0</v>
      </c>
      <c r="M27" s="19" t="s">
        <v>89</v>
      </c>
      <c r="N27" s="19" t="s">
        <v>89</v>
      </c>
      <c r="O27" s="18">
        <v>1</v>
      </c>
      <c r="P27" s="18">
        <v>1</v>
      </c>
      <c r="Q27" s="19">
        <v>250.84452999999999</v>
      </c>
      <c r="R27" s="42">
        <v>250.84452999999999</v>
      </c>
      <c r="S27" s="64">
        <v>100</v>
      </c>
    </row>
    <row r="28" spans="2:19" ht="15" customHeight="1" x14ac:dyDescent="0.25">
      <c r="B28" s="25">
        <v>102710493</v>
      </c>
      <c r="C28" s="15" t="s">
        <v>201</v>
      </c>
      <c r="D28" s="16" t="s">
        <v>134</v>
      </c>
      <c r="E28" s="38" t="s">
        <v>135</v>
      </c>
      <c r="F28" s="29" t="s">
        <v>92</v>
      </c>
      <c r="G28" s="18">
        <v>30</v>
      </c>
      <c r="H28" s="18">
        <v>31</v>
      </c>
      <c r="I28" s="19">
        <v>254.43901</v>
      </c>
      <c r="J28" s="33">
        <v>291.00114000000002</v>
      </c>
      <c r="K28" s="28">
        <v>1</v>
      </c>
      <c r="L28" s="18">
        <v>0</v>
      </c>
      <c r="M28" s="19" t="s">
        <v>89</v>
      </c>
      <c r="N28" s="19" t="s">
        <v>89</v>
      </c>
      <c r="O28" s="18">
        <v>1</v>
      </c>
      <c r="P28" s="18">
        <v>1</v>
      </c>
      <c r="Q28" s="19">
        <v>203.99573000000001</v>
      </c>
      <c r="R28" s="42">
        <v>203.99573000000001</v>
      </c>
      <c r="S28" s="64">
        <v>100</v>
      </c>
    </row>
    <row r="29" spans="2:19" ht="15" customHeight="1" x14ac:dyDescent="0.25">
      <c r="B29" s="25">
        <v>102790176</v>
      </c>
      <c r="C29" s="15" t="s">
        <v>201</v>
      </c>
      <c r="D29" s="16" t="s">
        <v>172</v>
      </c>
      <c r="E29" s="38" t="s">
        <v>173</v>
      </c>
      <c r="F29" s="29" t="s">
        <v>92</v>
      </c>
      <c r="G29" s="18">
        <v>80</v>
      </c>
      <c r="H29" s="18">
        <v>80</v>
      </c>
      <c r="I29" s="19">
        <v>478.18216999999999</v>
      </c>
      <c r="J29" s="33">
        <v>506.95638000000002</v>
      </c>
      <c r="K29" s="28">
        <v>2</v>
      </c>
      <c r="L29" s="18">
        <v>2</v>
      </c>
      <c r="M29" s="19">
        <v>467.52661000000001</v>
      </c>
      <c r="N29" s="19">
        <v>468.59759000000003</v>
      </c>
      <c r="O29" s="17"/>
      <c r="P29" s="17"/>
      <c r="Q29" s="19" t="s">
        <v>89</v>
      </c>
      <c r="R29" s="42" t="s">
        <v>89</v>
      </c>
      <c r="S29" s="64">
        <f t="shared" si="0"/>
        <v>100</v>
      </c>
    </row>
    <row r="30" spans="2:19" ht="15" customHeight="1" x14ac:dyDescent="0.25">
      <c r="B30" s="25">
        <v>102710033</v>
      </c>
      <c r="C30" s="15" t="s">
        <v>201</v>
      </c>
      <c r="D30" s="16" t="s">
        <v>90</v>
      </c>
      <c r="E30" s="38" t="s">
        <v>91</v>
      </c>
      <c r="F30" s="29" t="s">
        <v>92</v>
      </c>
      <c r="G30" s="18">
        <v>50</v>
      </c>
      <c r="H30" s="18">
        <v>52</v>
      </c>
      <c r="I30" s="19">
        <v>320.22723999999999</v>
      </c>
      <c r="J30" s="33">
        <v>346.34154999999998</v>
      </c>
      <c r="K30" s="28">
        <v>2</v>
      </c>
      <c r="L30" s="18">
        <v>0</v>
      </c>
      <c r="M30" s="19" t="s">
        <v>89</v>
      </c>
      <c r="N30" s="19" t="s">
        <v>89</v>
      </c>
      <c r="O30" s="17"/>
      <c r="P30" s="17"/>
      <c r="Q30" s="19" t="s">
        <v>89</v>
      </c>
      <c r="R30" s="42" t="s">
        <v>89</v>
      </c>
      <c r="S30" s="64">
        <v>100</v>
      </c>
    </row>
    <row r="31" spans="2:19" ht="15" customHeight="1" x14ac:dyDescent="0.25">
      <c r="B31" s="25">
        <v>102710042</v>
      </c>
      <c r="C31" s="15" t="s">
        <v>201</v>
      </c>
      <c r="D31" s="16" t="s">
        <v>90</v>
      </c>
      <c r="E31" s="38" t="s">
        <v>93</v>
      </c>
      <c r="F31" s="29" t="s">
        <v>94</v>
      </c>
      <c r="G31" s="18">
        <v>80</v>
      </c>
      <c r="H31" s="18">
        <v>80</v>
      </c>
      <c r="I31" s="19">
        <v>433.80065000000002</v>
      </c>
      <c r="J31" s="33">
        <v>469.32691</v>
      </c>
      <c r="K31" s="28">
        <v>2</v>
      </c>
      <c r="L31" s="18">
        <v>2</v>
      </c>
      <c r="M31" s="19">
        <v>378.01826999999997</v>
      </c>
      <c r="N31" s="19">
        <v>412.00299999999999</v>
      </c>
      <c r="O31" s="17"/>
      <c r="P31" s="17"/>
      <c r="Q31" s="19" t="s">
        <v>89</v>
      </c>
      <c r="R31" s="42" t="s">
        <v>89</v>
      </c>
      <c r="S31" s="64">
        <f t="shared" si="0"/>
        <v>100</v>
      </c>
    </row>
    <row r="32" spans="2:19" ht="15" customHeight="1" x14ac:dyDescent="0.25">
      <c r="B32" s="25">
        <v>102710051</v>
      </c>
      <c r="C32" s="15" t="s">
        <v>201</v>
      </c>
      <c r="D32" s="16" t="s">
        <v>90</v>
      </c>
      <c r="E32" s="38" t="s">
        <v>95</v>
      </c>
      <c r="F32" s="29" t="s">
        <v>94</v>
      </c>
      <c r="G32" s="18">
        <v>40</v>
      </c>
      <c r="H32" s="18">
        <v>41</v>
      </c>
      <c r="I32" s="19">
        <v>419.73358999999999</v>
      </c>
      <c r="J32" s="33">
        <v>478.74378999999999</v>
      </c>
      <c r="K32" s="28">
        <v>1</v>
      </c>
      <c r="L32" s="18">
        <v>0</v>
      </c>
      <c r="M32" s="19" t="s">
        <v>89</v>
      </c>
      <c r="N32" s="19" t="s">
        <v>89</v>
      </c>
      <c r="O32" s="17"/>
      <c r="P32" s="17"/>
      <c r="Q32" s="19" t="s">
        <v>89</v>
      </c>
      <c r="R32" s="42" t="s">
        <v>89</v>
      </c>
      <c r="S32" s="64">
        <v>100</v>
      </c>
    </row>
    <row r="33" spans="2:19" ht="15" customHeight="1" x14ac:dyDescent="0.25">
      <c r="B33" s="25">
        <v>102710069</v>
      </c>
      <c r="C33" s="15" t="s">
        <v>201</v>
      </c>
      <c r="D33" s="16" t="s">
        <v>90</v>
      </c>
      <c r="E33" s="38" t="s">
        <v>96</v>
      </c>
      <c r="F33" s="29" t="s">
        <v>97</v>
      </c>
      <c r="G33" s="18">
        <v>70</v>
      </c>
      <c r="H33" s="18">
        <v>70</v>
      </c>
      <c r="I33" s="19">
        <v>404.51076999999998</v>
      </c>
      <c r="J33" s="33">
        <v>457.14814999999999</v>
      </c>
      <c r="K33" s="28">
        <v>2</v>
      </c>
      <c r="L33" s="18">
        <v>2</v>
      </c>
      <c r="M33" s="19">
        <v>386.57738999999998</v>
      </c>
      <c r="N33" s="19">
        <v>389.56155999999999</v>
      </c>
      <c r="O33" s="17"/>
      <c r="P33" s="17"/>
      <c r="Q33" s="19" t="s">
        <v>89</v>
      </c>
      <c r="R33" s="42" t="s">
        <v>89</v>
      </c>
      <c r="S33" s="64">
        <f t="shared" si="0"/>
        <v>100</v>
      </c>
    </row>
    <row r="34" spans="2:19" ht="15" customHeight="1" x14ac:dyDescent="0.25">
      <c r="B34" s="25">
        <v>102710078</v>
      </c>
      <c r="C34" s="15" t="s">
        <v>201</v>
      </c>
      <c r="D34" s="16" t="s">
        <v>90</v>
      </c>
      <c r="E34" s="38" t="s">
        <v>98</v>
      </c>
      <c r="F34" s="29" t="s">
        <v>99</v>
      </c>
      <c r="G34" s="18">
        <v>60</v>
      </c>
      <c r="H34" s="18">
        <v>60</v>
      </c>
      <c r="I34" s="19">
        <v>379.48376000000002</v>
      </c>
      <c r="J34" s="33">
        <v>390.72318000000001</v>
      </c>
      <c r="K34" s="28">
        <v>2</v>
      </c>
      <c r="L34" s="18">
        <v>2</v>
      </c>
      <c r="M34" s="19">
        <v>357.36982</v>
      </c>
      <c r="N34" s="19">
        <v>359.26319999999998</v>
      </c>
      <c r="O34" s="17"/>
      <c r="P34" s="17"/>
      <c r="Q34" s="19" t="s">
        <v>89</v>
      </c>
      <c r="R34" s="42" t="s">
        <v>89</v>
      </c>
      <c r="S34" s="64">
        <f t="shared" si="0"/>
        <v>100</v>
      </c>
    </row>
    <row r="35" spans="2:19" ht="15" customHeight="1" x14ac:dyDescent="0.25">
      <c r="B35" s="25">
        <v>102710087</v>
      </c>
      <c r="C35" s="15" t="s">
        <v>201</v>
      </c>
      <c r="D35" s="16" t="s">
        <v>90</v>
      </c>
      <c r="E35" s="38" t="s">
        <v>100</v>
      </c>
      <c r="F35" s="29" t="s">
        <v>97</v>
      </c>
      <c r="G35" s="18">
        <v>50</v>
      </c>
      <c r="H35" s="18">
        <v>51</v>
      </c>
      <c r="I35" s="19">
        <v>367.80653000000001</v>
      </c>
      <c r="J35" s="33">
        <v>382.24389000000002</v>
      </c>
      <c r="K35" s="28">
        <v>2</v>
      </c>
      <c r="L35" s="18">
        <v>1</v>
      </c>
      <c r="M35" s="19">
        <v>318.81572</v>
      </c>
      <c r="N35" s="19">
        <v>318.81572</v>
      </c>
      <c r="O35" s="17"/>
      <c r="P35" s="17"/>
      <c r="Q35" s="19" t="s">
        <v>89</v>
      </c>
      <c r="R35" s="42" t="s">
        <v>89</v>
      </c>
      <c r="S35" s="64">
        <v>100</v>
      </c>
    </row>
    <row r="36" spans="2:19" ht="15" customHeight="1" x14ac:dyDescent="0.25">
      <c r="B36" s="25">
        <v>102710096</v>
      </c>
      <c r="C36" s="15" t="s">
        <v>201</v>
      </c>
      <c r="D36" s="16" t="s">
        <v>90</v>
      </c>
      <c r="E36" s="38" t="s">
        <v>101</v>
      </c>
      <c r="F36" s="29" t="s">
        <v>97</v>
      </c>
      <c r="G36" s="18">
        <v>50</v>
      </c>
      <c r="H36" s="18">
        <v>50</v>
      </c>
      <c r="I36" s="19">
        <v>394.23676999999998</v>
      </c>
      <c r="J36" s="33">
        <v>422.21922999999998</v>
      </c>
      <c r="K36" s="28">
        <v>2</v>
      </c>
      <c r="L36" s="18">
        <v>2</v>
      </c>
      <c r="M36" s="19">
        <v>340.47483999999997</v>
      </c>
      <c r="N36" s="19">
        <v>358.97307000000001</v>
      </c>
      <c r="O36" s="17"/>
      <c r="P36" s="17"/>
      <c r="Q36" s="19" t="s">
        <v>89</v>
      </c>
      <c r="R36" s="42" t="s">
        <v>89</v>
      </c>
      <c r="S36" s="64">
        <f t="shared" si="0"/>
        <v>100</v>
      </c>
    </row>
    <row r="37" spans="2:19" ht="15" customHeight="1" x14ac:dyDescent="0.25">
      <c r="B37" s="25">
        <v>102710121</v>
      </c>
      <c r="C37" s="15" t="s">
        <v>201</v>
      </c>
      <c r="D37" s="16" t="s">
        <v>90</v>
      </c>
      <c r="E37" s="38" t="s">
        <v>102</v>
      </c>
      <c r="F37" s="29" t="s">
        <v>97</v>
      </c>
      <c r="G37" s="18">
        <v>20</v>
      </c>
      <c r="H37" s="18">
        <v>20</v>
      </c>
      <c r="I37" s="19">
        <v>378.01051000000001</v>
      </c>
      <c r="J37" s="33">
        <v>435.90895999999998</v>
      </c>
      <c r="K37" s="28">
        <v>1</v>
      </c>
      <c r="L37" s="18">
        <v>1</v>
      </c>
      <c r="M37" s="19">
        <v>319.6583</v>
      </c>
      <c r="N37" s="19">
        <v>319.6583</v>
      </c>
      <c r="O37" s="17"/>
      <c r="P37" s="17"/>
      <c r="Q37" s="19" t="s">
        <v>89</v>
      </c>
      <c r="R37" s="42" t="s">
        <v>89</v>
      </c>
      <c r="S37" s="64">
        <f t="shared" si="0"/>
        <v>100</v>
      </c>
    </row>
    <row r="38" spans="2:19" ht="15" customHeight="1" x14ac:dyDescent="0.25">
      <c r="B38" s="25">
        <v>102710518</v>
      </c>
      <c r="C38" s="15" t="s">
        <v>201</v>
      </c>
      <c r="D38" s="16" t="s">
        <v>90</v>
      </c>
      <c r="E38" s="38" t="s">
        <v>137</v>
      </c>
      <c r="F38" s="29" t="s">
        <v>99</v>
      </c>
      <c r="G38" s="18">
        <v>80</v>
      </c>
      <c r="H38" s="18">
        <v>80</v>
      </c>
      <c r="I38" s="19">
        <v>369.16309999999999</v>
      </c>
      <c r="J38" s="33">
        <v>394.06999000000002</v>
      </c>
      <c r="K38" s="28">
        <v>2</v>
      </c>
      <c r="L38" s="18">
        <v>2</v>
      </c>
      <c r="M38" s="19">
        <v>355.59093999999999</v>
      </c>
      <c r="N38" s="19">
        <v>364.34854000000001</v>
      </c>
      <c r="O38" s="17"/>
      <c r="P38" s="17"/>
      <c r="Q38" s="19" t="s">
        <v>89</v>
      </c>
      <c r="R38" s="42" t="s">
        <v>89</v>
      </c>
      <c r="S38" s="64">
        <f t="shared" si="0"/>
        <v>100</v>
      </c>
    </row>
    <row r="39" spans="2:19" ht="15" customHeight="1" x14ac:dyDescent="0.25">
      <c r="B39" s="25">
        <v>102710854</v>
      </c>
      <c r="C39" s="15" t="s">
        <v>201</v>
      </c>
      <c r="D39" s="16" t="s">
        <v>90</v>
      </c>
      <c r="E39" s="38" t="s">
        <v>156</v>
      </c>
      <c r="F39" s="29" t="s">
        <v>92</v>
      </c>
      <c r="G39" s="18">
        <v>20</v>
      </c>
      <c r="H39" s="18">
        <v>21</v>
      </c>
      <c r="I39" s="19">
        <v>321.53034000000002</v>
      </c>
      <c r="J39" s="33">
        <v>341.37864999999999</v>
      </c>
      <c r="K39" s="28">
        <v>1</v>
      </c>
      <c r="L39" s="18">
        <v>0</v>
      </c>
      <c r="M39" s="19" t="s">
        <v>89</v>
      </c>
      <c r="N39" s="19" t="s">
        <v>89</v>
      </c>
      <c r="O39" s="17"/>
      <c r="P39" s="17"/>
      <c r="Q39" s="19" t="s">
        <v>89</v>
      </c>
      <c r="R39" s="42" t="s">
        <v>89</v>
      </c>
      <c r="S39" s="64">
        <v>100</v>
      </c>
    </row>
    <row r="40" spans="2:19" ht="15" customHeight="1" x14ac:dyDescent="0.25">
      <c r="B40" s="25">
        <v>102710924</v>
      </c>
      <c r="C40" s="15" t="s">
        <v>201</v>
      </c>
      <c r="D40" s="16" t="s">
        <v>90</v>
      </c>
      <c r="E40" s="38" t="s">
        <v>160</v>
      </c>
      <c r="F40" s="29" t="s">
        <v>92</v>
      </c>
      <c r="G40" s="18">
        <v>40</v>
      </c>
      <c r="H40" s="18">
        <v>40</v>
      </c>
      <c r="I40" s="19">
        <v>417.17973000000001</v>
      </c>
      <c r="J40" s="33">
        <v>439.11416000000003</v>
      </c>
      <c r="K40" s="28">
        <v>1</v>
      </c>
      <c r="L40" s="18">
        <v>1</v>
      </c>
      <c r="M40" s="19">
        <v>395.05419999999998</v>
      </c>
      <c r="N40" s="19">
        <v>395.05419999999998</v>
      </c>
      <c r="O40" s="17"/>
      <c r="P40" s="17"/>
      <c r="Q40" s="19" t="s">
        <v>89</v>
      </c>
      <c r="R40" s="42" t="s">
        <v>89</v>
      </c>
      <c r="S40" s="64">
        <f t="shared" si="0"/>
        <v>100</v>
      </c>
    </row>
    <row r="41" spans="2:19" ht="15" customHeight="1" x14ac:dyDescent="0.25">
      <c r="B41" s="25">
        <v>102790236</v>
      </c>
      <c r="C41" s="15" t="s">
        <v>201</v>
      </c>
      <c r="D41" s="16" t="s">
        <v>90</v>
      </c>
      <c r="E41" s="38" t="s">
        <v>182</v>
      </c>
      <c r="F41" s="29" t="s">
        <v>97</v>
      </c>
      <c r="G41" s="18">
        <v>60</v>
      </c>
      <c r="H41" s="18">
        <v>60</v>
      </c>
      <c r="I41" s="19">
        <v>417.12169</v>
      </c>
      <c r="J41" s="33">
        <v>436.66480999999999</v>
      </c>
      <c r="K41" s="28">
        <v>2</v>
      </c>
      <c r="L41" s="18">
        <v>2</v>
      </c>
      <c r="M41" s="19">
        <v>381.49034999999998</v>
      </c>
      <c r="N41" s="19">
        <v>385.74700000000001</v>
      </c>
      <c r="O41" s="17"/>
      <c r="P41" s="17"/>
      <c r="Q41" s="19" t="s">
        <v>89</v>
      </c>
      <c r="R41" s="42" t="s">
        <v>89</v>
      </c>
      <c r="S41" s="64">
        <f t="shared" si="0"/>
        <v>100</v>
      </c>
    </row>
    <row r="42" spans="2:19" s="63" customFormat="1" ht="15" customHeight="1" x14ac:dyDescent="0.25">
      <c r="B42" s="46">
        <v>102790357</v>
      </c>
      <c r="C42" s="47" t="s">
        <v>201</v>
      </c>
      <c r="D42" s="48" t="s">
        <v>90</v>
      </c>
      <c r="E42" s="49" t="s">
        <v>199</v>
      </c>
      <c r="F42" s="50" t="s">
        <v>97</v>
      </c>
      <c r="G42" s="51">
        <v>1</v>
      </c>
      <c r="H42" s="51">
        <v>1</v>
      </c>
      <c r="I42" s="52">
        <v>342.17646999999999</v>
      </c>
      <c r="J42" s="53">
        <v>342.17646999999999</v>
      </c>
      <c r="K42" s="50"/>
      <c r="L42" s="54"/>
      <c r="M42" s="52" t="s">
        <v>89</v>
      </c>
      <c r="N42" s="52" t="s">
        <v>89</v>
      </c>
      <c r="O42" s="54"/>
      <c r="P42" s="54"/>
      <c r="Q42" s="52" t="s">
        <v>89</v>
      </c>
      <c r="R42" s="55" t="s">
        <v>89</v>
      </c>
      <c r="S42" s="64">
        <f t="shared" si="0"/>
        <v>100</v>
      </c>
    </row>
    <row r="43" spans="2:19" ht="15" customHeight="1" x14ac:dyDescent="0.25">
      <c r="B43" s="25">
        <v>102710148</v>
      </c>
      <c r="C43" s="15" t="s">
        <v>201</v>
      </c>
      <c r="D43" s="16" t="s">
        <v>105</v>
      </c>
      <c r="E43" s="38" t="s">
        <v>106</v>
      </c>
      <c r="F43" s="29" t="s">
        <v>92</v>
      </c>
      <c r="G43" s="18">
        <v>30</v>
      </c>
      <c r="H43" s="18">
        <v>31</v>
      </c>
      <c r="I43" s="19">
        <v>301.94662</v>
      </c>
      <c r="J43" s="33">
        <v>390.05223999999998</v>
      </c>
      <c r="K43" s="28">
        <v>1</v>
      </c>
      <c r="L43" s="18">
        <v>0</v>
      </c>
      <c r="M43" s="19" t="s">
        <v>89</v>
      </c>
      <c r="N43" s="19" t="s">
        <v>89</v>
      </c>
      <c r="O43" s="18">
        <v>1</v>
      </c>
      <c r="P43" s="18">
        <v>0</v>
      </c>
      <c r="Q43" s="19" t="s">
        <v>89</v>
      </c>
      <c r="R43" s="42" t="s">
        <v>89</v>
      </c>
      <c r="S43" s="64">
        <v>100</v>
      </c>
    </row>
    <row r="44" spans="2:19" ht="15" customHeight="1" x14ac:dyDescent="0.25">
      <c r="B44" s="25">
        <v>102710166</v>
      </c>
      <c r="C44" s="15" t="s">
        <v>201</v>
      </c>
      <c r="D44" s="16" t="s">
        <v>105</v>
      </c>
      <c r="E44" s="38" t="s">
        <v>108</v>
      </c>
      <c r="F44" s="29" t="s">
        <v>92</v>
      </c>
      <c r="G44" s="18">
        <v>20</v>
      </c>
      <c r="H44" s="18">
        <v>20</v>
      </c>
      <c r="I44" s="19">
        <v>298.95747999999998</v>
      </c>
      <c r="J44" s="33">
        <v>425.88119</v>
      </c>
      <c r="K44" s="28">
        <v>1</v>
      </c>
      <c r="L44" s="18">
        <v>1</v>
      </c>
      <c r="M44" s="19">
        <v>255.50220999999999</v>
      </c>
      <c r="N44" s="19">
        <v>255.50220999999999</v>
      </c>
      <c r="O44" s="18">
        <v>1</v>
      </c>
      <c r="P44" s="18">
        <v>0</v>
      </c>
      <c r="Q44" s="19" t="s">
        <v>89</v>
      </c>
      <c r="R44" s="42" t="s">
        <v>89</v>
      </c>
      <c r="S44" s="64">
        <f t="shared" si="0"/>
        <v>100</v>
      </c>
    </row>
    <row r="45" spans="2:19" ht="15" customHeight="1" x14ac:dyDescent="0.25">
      <c r="B45" s="25">
        <v>102710184</v>
      </c>
      <c r="C45" s="15" t="s">
        <v>201</v>
      </c>
      <c r="D45" s="16" t="s">
        <v>105</v>
      </c>
      <c r="E45" s="38" t="s">
        <v>110</v>
      </c>
      <c r="F45" s="29" t="s">
        <v>92</v>
      </c>
      <c r="G45" s="18">
        <v>20</v>
      </c>
      <c r="H45" s="18">
        <v>21</v>
      </c>
      <c r="I45" s="19">
        <v>323.46508999999998</v>
      </c>
      <c r="J45" s="33">
        <v>378.32513999999998</v>
      </c>
      <c r="K45" s="28">
        <v>1</v>
      </c>
      <c r="L45" s="18">
        <v>0</v>
      </c>
      <c r="M45" s="19" t="s">
        <v>89</v>
      </c>
      <c r="N45" s="19" t="s">
        <v>89</v>
      </c>
      <c r="O45" s="18">
        <v>1</v>
      </c>
      <c r="P45" s="18">
        <v>0</v>
      </c>
      <c r="Q45" s="19" t="s">
        <v>89</v>
      </c>
      <c r="R45" s="42" t="s">
        <v>89</v>
      </c>
      <c r="S45" s="64">
        <v>100</v>
      </c>
    </row>
    <row r="46" spans="2:19" ht="15" customHeight="1" x14ac:dyDescent="0.25">
      <c r="B46" s="25">
        <v>102710193</v>
      </c>
      <c r="C46" s="15" t="s">
        <v>201</v>
      </c>
      <c r="D46" s="16" t="s">
        <v>105</v>
      </c>
      <c r="E46" s="38" t="s">
        <v>111</v>
      </c>
      <c r="F46" s="29" t="s">
        <v>92</v>
      </c>
      <c r="G46" s="18">
        <v>60</v>
      </c>
      <c r="H46" s="18">
        <v>62</v>
      </c>
      <c r="I46" s="19">
        <v>327.39953000000003</v>
      </c>
      <c r="J46" s="33">
        <v>413.23408000000001</v>
      </c>
      <c r="K46" s="28">
        <v>2</v>
      </c>
      <c r="L46" s="18">
        <v>0</v>
      </c>
      <c r="M46" s="19" t="s">
        <v>89</v>
      </c>
      <c r="N46" s="19" t="s">
        <v>89</v>
      </c>
      <c r="O46" s="18">
        <v>2</v>
      </c>
      <c r="P46" s="18">
        <v>1</v>
      </c>
      <c r="Q46" s="19">
        <v>243.72325000000001</v>
      </c>
      <c r="R46" s="42">
        <v>243.72325000000001</v>
      </c>
      <c r="S46" s="64">
        <v>100</v>
      </c>
    </row>
    <row r="47" spans="2:19" ht="15" customHeight="1" x14ac:dyDescent="0.25">
      <c r="B47" s="25">
        <v>102710696</v>
      </c>
      <c r="C47" s="15" t="s">
        <v>201</v>
      </c>
      <c r="D47" s="16" t="s">
        <v>105</v>
      </c>
      <c r="E47" s="38" t="s">
        <v>149</v>
      </c>
      <c r="F47" s="29" t="s">
        <v>92</v>
      </c>
      <c r="G47" s="18">
        <v>20</v>
      </c>
      <c r="H47" s="18">
        <v>20</v>
      </c>
      <c r="I47" s="19">
        <v>304.56243999999998</v>
      </c>
      <c r="J47" s="33">
        <v>352.73016999999999</v>
      </c>
      <c r="K47" s="28">
        <v>1</v>
      </c>
      <c r="L47" s="18">
        <v>1</v>
      </c>
      <c r="M47" s="19">
        <v>261.17604</v>
      </c>
      <c r="N47" s="19">
        <v>261.17604</v>
      </c>
      <c r="O47" s="18">
        <v>1</v>
      </c>
      <c r="P47" s="18">
        <v>0</v>
      </c>
      <c r="Q47" s="19" t="s">
        <v>89</v>
      </c>
      <c r="R47" s="42" t="s">
        <v>89</v>
      </c>
      <c r="S47" s="64">
        <f t="shared" si="0"/>
        <v>100</v>
      </c>
    </row>
    <row r="48" spans="2:19" ht="15" customHeight="1" x14ac:dyDescent="0.25">
      <c r="B48" s="25">
        <v>102710703</v>
      </c>
      <c r="C48" s="15" t="s">
        <v>201</v>
      </c>
      <c r="D48" s="16" t="s">
        <v>105</v>
      </c>
      <c r="E48" s="38" t="s">
        <v>150</v>
      </c>
      <c r="F48" s="29" t="s">
        <v>92</v>
      </c>
      <c r="G48" s="18">
        <v>60</v>
      </c>
      <c r="H48" s="18">
        <v>60</v>
      </c>
      <c r="I48" s="19">
        <v>406.06249000000003</v>
      </c>
      <c r="J48" s="33">
        <v>470.22003999999998</v>
      </c>
      <c r="K48" s="28">
        <v>2</v>
      </c>
      <c r="L48" s="18">
        <v>2</v>
      </c>
      <c r="M48" s="19">
        <v>337.38745</v>
      </c>
      <c r="N48" s="19">
        <v>387.33314999999999</v>
      </c>
      <c r="O48" s="18">
        <v>2</v>
      </c>
      <c r="P48" s="18">
        <v>0</v>
      </c>
      <c r="Q48" s="19" t="s">
        <v>89</v>
      </c>
      <c r="R48" s="42" t="s">
        <v>89</v>
      </c>
      <c r="S48" s="64">
        <f t="shared" si="0"/>
        <v>100</v>
      </c>
    </row>
    <row r="49" spans="2:19" ht="15" customHeight="1" x14ac:dyDescent="0.25">
      <c r="B49" s="25">
        <v>102790246</v>
      </c>
      <c r="C49" s="15" t="s">
        <v>201</v>
      </c>
      <c r="D49" s="16" t="s">
        <v>105</v>
      </c>
      <c r="E49" s="38" t="s">
        <v>188</v>
      </c>
      <c r="F49" s="29" t="s">
        <v>92</v>
      </c>
      <c r="G49" s="18">
        <v>25</v>
      </c>
      <c r="H49" s="18">
        <v>26</v>
      </c>
      <c r="I49" s="19">
        <v>333.29887000000002</v>
      </c>
      <c r="J49" s="33">
        <v>390.52051999999998</v>
      </c>
      <c r="K49" s="28">
        <v>1</v>
      </c>
      <c r="L49" s="18">
        <v>0</v>
      </c>
      <c r="M49" s="19" t="s">
        <v>89</v>
      </c>
      <c r="N49" s="19" t="s">
        <v>89</v>
      </c>
      <c r="O49" s="18">
        <v>1</v>
      </c>
      <c r="P49" s="18">
        <v>0</v>
      </c>
      <c r="Q49" s="19" t="s">
        <v>89</v>
      </c>
      <c r="R49" s="42" t="s">
        <v>89</v>
      </c>
      <c r="S49" s="64">
        <v>100</v>
      </c>
    </row>
    <row r="50" spans="2:19" ht="15" customHeight="1" x14ac:dyDescent="0.25">
      <c r="B50" s="25">
        <v>102710624</v>
      </c>
      <c r="C50" s="15" t="s">
        <v>201</v>
      </c>
      <c r="D50" s="16" t="s">
        <v>143</v>
      </c>
      <c r="E50" s="38" t="s">
        <v>144</v>
      </c>
      <c r="F50" s="29" t="s">
        <v>97</v>
      </c>
      <c r="G50" s="18">
        <v>55</v>
      </c>
      <c r="H50" s="18">
        <v>55</v>
      </c>
      <c r="I50" s="19">
        <v>362.20030000000003</v>
      </c>
      <c r="J50" s="33">
        <v>390.86856999999998</v>
      </c>
      <c r="K50" s="28">
        <v>2</v>
      </c>
      <c r="L50" s="18">
        <v>2</v>
      </c>
      <c r="M50" s="19">
        <v>276.02307000000002</v>
      </c>
      <c r="N50" s="19">
        <v>332.66291999999999</v>
      </c>
      <c r="O50" s="18">
        <v>2</v>
      </c>
      <c r="P50" s="18">
        <v>1</v>
      </c>
      <c r="Q50" s="19">
        <v>182.51429999999999</v>
      </c>
      <c r="R50" s="42">
        <v>182.51429999999999</v>
      </c>
      <c r="S50" s="64">
        <f t="shared" si="0"/>
        <v>100</v>
      </c>
    </row>
    <row r="51" spans="2:19" ht="15" customHeight="1" x14ac:dyDescent="0.25">
      <c r="B51" s="25">
        <v>102710669</v>
      </c>
      <c r="C51" s="15" t="s">
        <v>201</v>
      </c>
      <c r="D51" s="16" t="s">
        <v>146</v>
      </c>
      <c r="E51" s="38" t="s">
        <v>147</v>
      </c>
      <c r="F51" s="29" t="s">
        <v>97</v>
      </c>
      <c r="G51" s="18">
        <v>170</v>
      </c>
      <c r="H51" s="18">
        <v>172</v>
      </c>
      <c r="I51" s="19">
        <v>297.31457999999998</v>
      </c>
      <c r="J51" s="33">
        <v>387.24547999999999</v>
      </c>
      <c r="K51" s="28">
        <v>5</v>
      </c>
      <c r="L51" s="18">
        <v>3</v>
      </c>
      <c r="M51" s="19">
        <v>212.80674999999999</v>
      </c>
      <c r="N51" s="19">
        <v>271.73874999999998</v>
      </c>
      <c r="O51" s="18">
        <v>5</v>
      </c>
      <c r="P51" s="18">
        <v>5</v>
      </c>
      <c r="Q51" s="19">
        <v>242.16158999999999</v>
      </c>
      <c r="R51" s="42">
        <v>267.59789000000001</v>
      </c>
      <c r="S51" s="64">
        <v>100</v>
      </c>
    </row>
    <row r="52" spans="2:19" ht="15" customHeight="1" x14ac:dyDescent="0.25">
      <c r="B52" s="25">
        <v>102730267</v>
      </c>
      <c r="C52" s="15" t="s">
        <v>201</v>
      </c>
      <c r="D52" s="16" t="s">
        <v>146</v>
      </c>
      <c r="E52" s="38" t="s">
        <v>167</v>
      </c>
      <c r="F52" s="29" t="s">
        <v>97</v>
      </c>
      <c r="G52" s="18">
        <v>125</v>
      </c>
      <c r="H52" s="18">
        <v>128</v>
      </c>
      <c r="I52" s="19">
        <v>261.84996999999998</v>
      </c>
      <c r="J52" s="33">
        <v>347.30180000000001</v>
      </c>
      <c r="K52" s="28">
        <v>4</v>
      </c>
      <c r="L52" s="18">
        <v>1</v>
      </c>
      <c r="M52" s="19">
        <v>242.04181</v>
      </c>
      <c r="N52" s="19">
        <v>242.04181</v>
      </c>
      <c r="O52" s="18">
        <v>4</v>
      </c>
      <c r="P52" s="18">
        <v>4</v>
      </c>
      <c r="Q52" s="19">
        <v>173.8948</v>
      </c>
      <c r="R52" s="42">
        <v>261.60413999999997</v>
      </c>
      <c r="S52" s="64">
        <v>100</v>
      </c>
    </row>
    <row r="53" spans="2:19" ht="15" customHeight="1" x14ac:dyDescent="0.25">
      <c r="B53" s="25">
        <v>102790289</v>
      </c>
      <c r="C53" s="15" t="s">
        <v>201</v>
      </c>
      <c r="D53" s="16" t="s">
        <v>146</v>
      </c>
      <c r="E53" s="38" t="s">
        <v>191</v>
      </c>
      <c r="F53" s="29" t="s">
        <v>97</v>
      </c>
      <c r="G53" s="18">
        <v>20</v>
      </c>
      <c r="H53" s="18">
        <v>20</v>
      </c>
      <c r="I53" s="19">
        <v>268.90246999999999</v>
      </c>
      <c r="J53" s="33">
        <v>290.26344</v>
      </c>
      <c r="K53" s="29"/>
      <c r="L53" s="17"/>
      <c r="M53" s="19" t="s">
        <v>89</v>
      </c>
      <c r="N53" s="19" t="s">
        <v>89</v>
      </c>
      <c r="O53" s="18">
        <v>1</v>
      </c>
      <c r="P53" s="18">
        <v>1</v>
      </c>
      <c r="Q53" s="19">
        <v>191.37601000000001</v>
      </c>
      <c r="R53" s="42">
        <v>191.37601000000001</v>
      </c>
      <c r="S53" s="64">
        <f t="shared" si="0"/>
        <v>100</v>
      </c>
    </row>
    <row r="54" spans="2:19" ht="15" customHeight="1" x14ac:dyDescent="0.25">
      <c r="B54" s="25">
        <v>102790290</v>
      </c>
      <c r="C54" s="15" t="s">
        <v>201</v>
      </c>
      <c r="D54" s="16" t="s">
        <v>146</v>
      </c>
      <c r="E54" s="38" t="s">
        <v>192</v>
      </c>
      <c r="F54" s="29" t="s">
        <v>97</v>
      </c>
      <c r="G54" s="18">
        <v>15</v>
      </c>
      <c r="H54" s="18">
        <v>15</v>
      </c>
      <c r="I54" s="19">
        <v>250.35077999999999</v>
      </c>
      <c r="J54" s="33">
        <v>265.66404999999997</v>
      </c>
      <c r="K54" s="29"/>
      <c r="L54" s="17"/>
      <c r="M54" s="19" t="s">
        <v>89</v>
      </c>
      <c r="N54" s="19" t="s">
        <v>89</v>
      </c>
      <c r="O54" s="18">
        <v>1</v>
      </c>
      <c r="P54" s="18">
        <v>0</v>
      </c>
      <c r="Q54" s="19" t="s">
        <v>89</v>
      </c>
      <c r="R54" s="42" t="s">
        <v>89</v>
      </c>
      <c r="S54" s="64">
        <f t="shared" si="0"/>
        <v>100</v>
      </c>
    </row>
    <row r="55" spans="2:19" ht="15" customHeight="1" x14ac:dyDescent="0.25">
      <c r="B55" s="25">
        <v>102710245</v>
      </c>
      <c r="C55" s="15" t="s">
        <v>201</v>
      </c>
      <c r="D55" s="16" t="s">
        <v>116</v>
      </c>
      <c r="E55" s="38" t="s">
        <v>117</v>
      </c>
      <c r="F55" s="29" t="s">
        <v>97</v>
      </c>
      <c r="G55" s="18">
        <v>70</v>
      </c>
      <c r="H55" s="18">
        <v>71</v>
      </c>
      <c r="I55" s="19">
        <v>337.43610000000001</v>
      </c>
      <c r="J55" s="33">
        <v>406.80664999999999</v>
      </c>
      <c r="K55" s="28">
        <v>2</v>
      </c>
      <c r="L55" s="18">
        <v>1</v>
      </c>
      <c r="M55" s="19">
        <v>260.85401999999999</v>
      </c>
      <c r="N55" s="19">
        <v>260.85401999999999</v>
      </c>
      <c r="O55" s="18">
        <v>2</v>
      </c>
      <c r="P55" s="18">
        <v>0</v>
      </c>
      <c r="Q55" s="19" t="s">
        <v>89</v>
      </c>
      <c r="R55" s="42" t="s">
        <v>89</v>
      </c>
      <c r="S55" s="64">
        <v>100</v>
      </c>
    </row>
    <row r="56" spans="2:19" ht="15" customHeight="1" x14ac:dyDescent="0.25">
      <c r="B56" s="25">
        <v>102710906</v>
      </c>
      <c r="C56" s="15" t="s">
        <v>201</v>
      </c>
      <c r="D56" s="16" t="s">
        <v>116</v>
      </c>
      <c r="E56" s="38" t="s">
        <v>159</v>
      </c>
      <c r="F56" s="29" t="s">
        <v>97</v>
      </c>
      <c r="G56" s="18">
        <v>70</v>
      </c>
      <c r="H56" s="18">
        <v>72</v>
      </c>
      <c r="I56" s="19">
        <v>312.61547999999999</v>
      </c>
      <c r="J56" s="33">
        <v>342.5849</v>
      </c>
      <c r="K56" s="28">
        <v>2</v>
      </c>
      <c r="L56" s="18">
        <v>0</v>
      </c>
      <c r="M56" s="19" t="s">
        <v>89</v>
      </c>
      <c r="N56" s="19" t="s">
        <v>89</v>
      </c>
      <c r="O56" s="18">
        <v>2</v>
      </c>
      <c r="P56" s="18">
        <v>2</v>
      </c>
      <c r="Q56" s="19">
        <v>195.51772</v>
      </c>
      <c r="R56" s="42">
        <v>302.22125</v>
      </c>
      <c r="S56" s="64">
        <v>100</v>
      </c>
    </row>
    <row r="57" spans="2:19" ht="15" customHeight="1" x14ac:dyDescent="0.25">
      <c r="B57" s="25">
        <v>102730294</v>
      </c>
      <c r="C57" s="15" t="s">
        <v>201</v>
      </c>
      <c r="D57" s="16" t="s">
        <v>116</v>
      </c>
      <c r="E57" s="38" t="s">
        <v>168</v>
      </c>
      <c r="F57" s="29" t="s">
        <v>97</v>
      </c>
      <c r="G57" s="18">
        <v>70</v>
      </c>
      <c r="H57" s="18">
        <v>72</v>
      </c>
      <c r="I57" s="19">
        <v>310.78483</v>
      </c>
      <c r="J57" s="33">
        <v>335.99500999999998</v>
      </c>
      <c r="K57" s="28">
        <v>2</v>
      </c>
      <c r="L57" s="18">
        <v>0</v>
      </c>
      <c r="M57" s="19" t="s">
        <v>89</v>
      </c>
      <c r="N57" s="19" t="s">
        <v>89</v>
      </c>
      <c r="O57" s="18">
        <v>2</v>
      </c>
      <c r="P57" s="18">
        <v>0</v>
      </c>
      <c r="Q57" s="19" t="s">
        <v>89</v>
      </c>
      <c r="R57" s="42" t="s">
        <v>89</v>
      </c>
      <c r="S57" s="64">
        <v>100</v>
      </c>
    </row>
    <row r="58" spans="2:19" ht="15" customHeight="1" x14ac:dyDescent="0.25">
      <c r="B58" s="25">
        <v>102710139</v>
      </c>
      <c r="C58" s="15" t="s">
        <v>201</v>
      </c>
      <c r="D58" s="16" t="s">
        <v>103</v>
      </c>
      <c r="E58" s="38" t="s">
        <v>104</v>
      </c>
      <c r="F58" s="29" t="s">
        <v>99</v>
      </c>
      <c r="G58" s="18">
        <v>50</v>
      </c>
      <c r="H58" s="18">
        <v>52</v>
      </c>
      <c r="I58" s="19">
        <v>252.05185</v>
      </c>
      <c r="J58" s="33">
        <v>311.34795000000003</v>
      </c>
      <c r="K58" s="28">
        <v>2</v>
      </c>
      <c r="L58" s="18">
        <v>0</v>
      </c>
      <c r="M58" s="19" t="s">
        <v>89</v>
      </c>
      <c r="N58" s="19" t="s">
        <v>89</v>
      </c>
      <c r="O58" s="18">
        <v>2</v>
      </c>
      <c r="P58" s="18">
        <v>2</v>
      </c>
      <c r="Q58" s="19">
        <v>209.13628</v>
      </c>
      <c r="R58" s="42">
        <v>246.27942999999999</v>
      </c>
      <c r="S58" s="64">
        <v>100</v>
      </c>
    </row>
    <row r="59" spans="2:19" ht="15" customHeight="1" x14ac:dyDescent="0.25">
      <c r="B59" s="25">
        <v>102710157</v>
      </c>
      <c r="C59" s="15" t="s">
        <v>201</v>
      </c>
      <c r="D59" s="16" t="s">
        <v>103</v>
      </c>
      <c r="E59" s="38" t="s">
        <v>107</v>
      </c>
      <c r="F59" s="29" t="s">
        <v>97</v>
      </c>
      <c r="G59" s="18">
        <v>60</v>
      </c>
      <c r="H59" s="18">
        <v>62</v>
      </c>
      <c r="I59" s="19">
        <v>330.44314000000003</v>
      </c>
      <c r="J59" s="33">
        <v>362.16701999999998</v>
      </c>
      <c r="K59" s="28">
        <v>2</v>
      </c>
      <c r="L59" s="18">
        <v>0</v>
      </c>
      <c r="M59" s="19" t="s">
        <v>89</v>
      </c>
      <c r="N59" s="19" t="s">
        <v>89</v>
      </c>
      <c r="O59" s="18">
        <v>2</v>
      </c>
      <c r="P59" s="18">
        <v>1</v>
      </c>
      <c r="Q59" s="19">
        <v>179.27678</v>
      </c>
      <c r="R59" s="42">
        <v>179.27678</v>
      </c>
      <c r="S59" s="64">
        <v>100</v>
      </c>
    </row>
    <row r="60" spans="2:19" ht="15" customHeight="1" x14ac:dyDescent="0.25">
      <c r="B60" s="25">
        <v>102710175</v>
      </c>
      <c r="C60" s="15" t="s">
        <v>201</v>
      </c>
      <c r="D60" s="16" t="s">
        <v>103</v>
      </c>
      <c r="E60" s="38" t="s">
        <v>109</v>
      </c>
      <c r="F60" s="29" t="s">
        <v>94</v>
      </c>
      <c r="G60" s="18">
        <v>60</v>
      </c>
      <c r="H60" s="18">
        <v>60</v>
      </c>
      <c r="I60" s="19">
        <v>417.65708999999998</v>
      </c>
      <c r="J60" s="33">
        <v>446.41311000000002</v>
      </c>
      <c r="K60" s="28">
        <v>2</v>
      </c>
      <c r="L60" s="18">
        <v>2</v>
      </c>
      <c r="M60" s="19">
        <v>283.90764000000001</v>
      </c>
      <c r="N60" s="19">
        <v>340.84264999999999</v>
      </c>
      <c r="O60" s="18">
        <v>2</v>
      </c>
      <c r="P60" s="18">
        <v>1</v>
      </c>
      <c r="Q60" s="19">
        <v>412.08609000000001</v>
      </c>
      <c r="R60" s="42">
        <v>412.08609000000001</v>
      </c>
      <c r="S60" s="64">
        <f t="shared" si="0"/>
        <v>100</v>
      </c>
    </row>
    <row r="61" spans="2:19" ht="15" customHeight="1" x14ac:dyDescent="0.25">
      <c r="B61" s="25">
        <v>102710209</v>
      </c>
      <c r="C61" s="15" t="s">
        <v>201</v>
      </c>
      <c r="D61" s="16" t="s">
        <v>103</v>
      </c>
      <c r="E61" s="38" t="s">
        <v>112</v>
      </c>
      <c r="F61" s="29" t="s">
        <v>97</v>
      </c>
      <c r="G61" s="18">
        <v>60</v>
      </c>
      <c r="H61" s="18">
        <v>62</v>
      </c>
      <c r="I61" s="19">
        <v>292.51254999999998</v>
      </c>
      <c r="J61" s="33">
        <v>389.89362</v>
      </c>
      <c r="K61" s="28">
        <v>2</v>
      </c>
      <c r="L61" s="18">
        <v>0</v>
      </c>
      <c r="M61" s="19" t="s">
        <v>89</v>
      </c>
      <c r="N61" s="19" t="s">
        <v>89</v>
      </c>
      <c r="O61" s="18">
        <v>2</v>
      </c>
      <c r="P61" s="18">
        <v>2</v>
      </c>
      <c r="Q61" s="19">
        <v>227.55430999999999</v>
      </c>
      <c r="R61" s="42">
        <v>273.61833000000001</v>
      </c>
      <c r="S61" s="64">
        <v>100</v>
      </c>
    </row>
    <row r="62" spans="2:19" ht="15" customHeight="1" x14ac:dyDescent="0.25">
      <c r="B62" s="25">
        <v>102710218</v>
      </c>
      <c r="C62" s="15" t="s">
        <v>201</v>
      </c>
      <c r="D62" s="16" t="s">
        <v>103</v>
      </c>
      <c r="E62" s="38" t="s">
        <v>113</v>
      </c>
      <c r="F62" s="29" t="s">
        <v>99</v>
      </c>
      <c r="G62" s="18">
        <v>60</v>
      </c>
      <c r="H62" s="18">
        <v>61</v>
      </c>
      <c r="I62" s="19">
        <v>296.83778999999998</v>
      </c>
      <c r="J62" s="33">
        <v>316.71611999999999</v>
      </c>
      <c r="K62" s="28">
        <v>2</v>
      </c>
      <c r="L62" s="18">
        <v>1</v>
      </c>
      <c r="M62" s="19">
        <v>233.85371000000001</v>
      </c>
      <c r="N62" s="19">
        <v>233.85371000000001</v>
      </c>
      <c r="O62" s="18">
        <v>2</v>
      </c>
      <c r="P62" s="18">
        <v>2</v>
      </c>
      <c r="Q62" s="19">
        <v>212.62627000000001</v>
      </c>
      <c r="R62" s="42">
        <v>227.94845000000001</v>
      </c>
      <c r="S62" s="64">
        <v>100</v>
      </c>
    </row>
    <row r="63" spans="2:19" ht="15" customHeight="1" x14ac:dyDescent="0.25">
      <c r="B63" s="25">
        <v>102710227</v>
      </c>
      <c r="C63" s="15" t="s">
        <v>201</v>
      </c>
      <c r="D63" s="16" t="s">
        <v>103</v>
      </c>
      <c r="E63" s="38" t="s">
        <v>114</v>
      </c>
      <c r="F63" s="29" t="s">
        <v>97</v>
      </c>
      <c r="G63" s="18">
        <v>70</v>
      </c>
      <c r="H63" s="18">
        <v>72</v>
      </c>
      <c r="I63" s="19">
        <v>326.58472999999998</v>
      </c>
      <c r="J63" s="33">
        <v>383.03071</v>
      </c>
      <c r="K63" s="28">
        <v>2</v>
      </c>
      <c r="L63" s="18">
        <v>0</v>
      </c>
      <c r="M63" s="19" t="s">
        <v>89</v>
      </c>
      <c r="N63" s="19" t="s">
        <v>89</v>
      </c>
      <c r="O63" s="18">
        <v>2</v>
      </c>
      <c r="P63" s="18">
        <v>1</v>
      </c>
      <c r="Q63" s="19">
        <v>207.29741000000001</v>
      </c>
      <c r="R63" s="42">
        <v>207.29741000000001</v>
      </c>
      <c r="S63" s="64">
        <v>100</v>
      </c>
    </row>
    <row r="64" spans="2:19" ht="15" customHeight="1" x14ac:dyDescent="0.25">
      <c r="B64" s="25">
        <v>102710236</v>
      </c>
      <c r="C64" s="15" t="s">
        <v>201</v>
      </c>
      <c r="D64" s="16" t="s">
        <v>103</v>
      </c>
      <c r="E64" s="38" t="s">
        <v>115</v>
      </c>
      <c r="F64" s="29" t="s">
        <v>97</v>
      </c>
      <c r="G64" s="18">
        <v>70</v>
      </c>
      <c r="H64" s="18">
        <v>71</v>
      </c>
      <c r="I64" s="19">
        <v>342.93871999999999</v>
      </c>
      <c r="J64" s="33">
        <v>384.54367000000002</v>
      </c>
      <c r="K64" s="28">
        <v>2</v>
      </c>
      <c r="L64" s="18">
        <v>1</v>
      </c>
      <c r="M64" s="19">
        <v>279.41989999999998</v>
      </c>
      <c r="N64" s="19">
        <v>279.41989999999998</v>
      </c>
      <c r="O64" s="18">
        <v>2</v>
      </c>
      <c r="P64" s="18">
        <v>0</v>
      </c>
      <c r="Q64" s="19" t="s">
        <v>89</v>
      </c>
      <c r="R64" s="42" t="s">
        <v>89</v>
      </c>
      <c r="S64" s="64">
        <v>100</v>
      </c>
    </row>
    <row r="65" spans="2:19" ht="15" customHeight="1" x14ac:dyDescent="0.25">
      <c r="B65" s="25">
        <v>102730107</v>
      </c>
      <c r="C65" s="15" t="s">
        <v>201</v>
      </c>
      <c r="D65" s="16" t="s">
        <v>103</v>
      </c>
      <c r="E65" s="38" t="s">
        <v>164</v>
      </c>
      <c r="F65" s="29" t="s">
        <v>97</v>
      </c>
      <c r="G65" s="18">
        <v>50</v>
      </c>
      <c r="H65" s="18">
        <v>52</v>
      </c>
      <c r="I65" s="19">
        <v>299.1266</v>
      </c>
      <c r="J65" s="33">
        <v>359.35025999999999</v>
      </c>
      <c r="K65" s="28">
        <v>2</v>
      </c>
      <c r="L65" s="18">
        <v>0</v>
      </c>
      <c r="M65" s="19" t="s">
        <v>89</v>
      </c>
      <c r="N65" s="19" t="s">
        <v>89</v>
      </c>
      <c r="O65" s="18">
        <v>2</v>
      </c>
      <c r="P65" s="18">
        <v>1</v>
      </c>
      <c r="Q65" s="19">
        <v>205.70528999999999</v>
      </c>
      <c r="R65" s="42">
        <v>205.70528999999999</v>
      </c>
      <c r="S65" s="64">
        <v>100</v>
      </c>
    </row>
    <row r="66" spans="2:19" ht="15" customHeight="1" x14ac:dyDescent="0.25">
      <c r="B66" s="25">
        <v>102730116</v>
      </c>
      <c r="C66" s="15" t="s">
        <v>201</v>
      </c>
      <c r="D66" s="16" t="s">
        <v>103</v>
      </c>
      <c r="E66" s="38" t="s">
        <v>165</v>
      </c>
      <c r="F66" s="29" t="s">
        <v>97</v>
      </c>
      <c r="G66" s="18">
        <v>50</v>
      </c>
      <c r="H66" s="18">
        <v>52</v>
      </c>
      <c r="I66" s="19">
        <v>314.26141999999999</v>
      </c>
      <c r="J66" s="33">
        <v>365.64864999999998</v>
      </c>
      <c r="K66" s="28">
        <v>2</v>
      </c>
      <c r="L66" s="18">
        <v>0</v>
      </c>
      <c r="M66" s="19" t="s">
        <v>89</v>
      </c>
      <c r="N66" s="19" t="s">
        <v>89</v>
      </c>
      <c r="O66" s="18">
        <v>2</v>
      </c>
      <c r="P66" s="18">
        <v>1</v>
      </c>
      <c r="Q66" s="19">
        <v>311.54361999999998</v>
      </c>
      <c r="R66" s="42">
        <v>311.54361999999998</v>
      </c>
      <c r="S66" s="64">
        <v>100</v>
      </c>
    </row>
    <row r="67" spans="2:19" ht="15" customHeight="1" x14ac:dyDescent="0.25">
      <c r="B67" s="25">
        <v>102730301</v>
      </c>
      <c r="C67" s="15" t="s">
        <v>201</v>
      </c>
      <c r="D67" s="16" t="s">
        <v>103</v>
      </c>
      <c r="E67" s="38" t="s">
        <v>169</v>
      </c>
      <c r="F67" s="29" t="s">
        <v>99</v>
      </c>
      <c r="G67" s="18">
        <v>40</v>
      </c>
      <c r="H67" s="18">
        <v>41</v>
      </c>
      <c r="I67" s="19">
        <v>271.17509999999999</v>
      </c>
      <c r="J67" s="33">
        <v>303.99723999999998</v>
      </c>
      <c r="K67" s="28">
        <v>1</v>
      </c>
      <c r="L67" s="18">
        <v>0</v>
      </c>
      <c r="M67" s="19" t="s">
        <v>89</v>
      </c>
      <c r="N67" s="19" t="s">
        <v>89</v>
      </c>
      <c r="O67" s="18">
        <v>1</v>
      </c>
      <c r="P67" s="18">
        <v>1</v>
      </c>
      <c r="Q67" s="19">
        <v>208.89892</v>
      </c>
      <c r="R67" s="42">
        <v>208.89892</v>
      </c>
      <c r="S67" s="64">
        <v>100</v>
      </c>
    </row>
    <row r="68" spans="2:19" ht="15" customHeight="1" x14ac:dyDescent="0.25">
      <c r="B68" s="25">
        <v>102790237</v>
      </c>
      <c r="C68" s="15" t="s">
        <v>201</v>
      </c>
      <c r="D68" s="16" t="s">
        <v>103</v>
      </c>
      <c r="E68" s="38" t="s">
        <v>183</v>
      </c>
      <c r="F68" s="29" t="s">
        <v>99</v>
      </c>
      <c r="G68" s="18">
        <v>40</v>
      </c>
      <c r="H68" s="18">
        <v>41</v>
      </c>
      <c r="I68" s="19">
        <v>260.73529000000002</v>
      </c>
      <c r="J68" s="33">
        <v>319.05452000000002</v>
      </c>
      <c r="K68" s="28">
        <v>1</v>
      </c>
      <c r="L68" s="18">
        <v>0</v>
      </c>
      <c r="M68" s="19" t="s">
        <v>89</v>
      </c>
      <c r="N68" s="19" t="s">
        <v>89</v>
      </c>
      <c r="O68" s="18">
        <v>1</v>
      </c>
      <c r="P68" s="18">
        <v>0</v>
      </c>
      <c r="Q68" s="19" t="s">
        <v>89</v>
      </c>
      <c r="R68" s="42" t="s">
        <v>89</v>
      </c>
      <c r="S68" s="64">
        <v>100</v>
      </c>
    </row>
    <row r="69" spans="2:19" ht="15" customHeight="1" x14ac:dyDescent="0.25">
      <c r="B69" s="25">
        <v>102790288</v>
      </c>
      <c r="C69" s="15" t="s">
        <v>201</v>
      </c>
      <c r="D69" s="16" t="s">
        <v>103</v>
      </c>
      <c r="E69" s="38" t="s">
        <v>190</v>
      </c>
      <c r="F69" s="29" t="s">
        <v>99</v>
      </c>
      <c r="G69" s="18">
        <v>60</v>
      </c>
      <c r="H69" s="18">
        <v>60</v>
      </c>
      <c r="I69" s="19">
        <v>389.89143999999999</v>
      </c>
      <c r="J69" s="33">
        <v>427.81121999999999</v>
      </c>
      <c r="K69" s="28">
        <v>2</v>
      </c>
      <c r="L69" s="18">
        <v>2</v>
      </c>
      <c r="M69" s="19">
        <v>374.72226999999998</v>
      </c>
      <c r="N69" s="19">
        <v>378.86293000000001</v>
      </c>
      <c r="O69" s="18">
        <v>2</v>
      </c>
      <c r="P69" s="18">
        <v>2</v>
      </c>
      <c r="Q69" s="19">
        <v>251.61131</v>
      </c>
      <c r="R69" s="42">
        <v>253.0043</v>
      </c>
      <c r="S69" s="64">
        <f t="shared" si="0"/>
        <v>100</v>
      </c>
    </row>
    <row r="70" spans="2:19" ht="15" customHeight="1" x14ac:dyDescent="0.25">
      <c r="B70" s="25">
        <v>102710333</v>
      </c>
      <c r="C70" s="15" t="s">
        <v>201</v>
      </c>
      <c r="D70" s="16" t="s">
        <v>123</v>
      </c>
      <c r="E70" s="38" t="s">
        <v>124</v>
      </c>
      <c r="F70" s="29" t="s">
        <v>92</v>
      </c>
      <c r="G70" s="18">
        <v>70</v>
      </c>
      <c r="H70" s="18">
        <v>72</v>
      </c>
      <c r="I70" s="19">
        <v>288.61678999999998</v>
      </c>
      <c r="J70" s="33">
        <v>313.84408000000002</v>
      </c>
      <c r="K70" s="28">
        <v>2</v>
      </c>
      <c r="L70" s="18">
        <v>0</v>
      </c>
      <c r="M70" s="19" t="s">
        <v>89</v>
      </c>
      <c r="N70" s="19" t="s">
        <v>89</v>
      </c>
      <c r="O70" s="18">
        <v>2</v>
      </c>
      <c r="P70" s="18">
        <v>2</v>
      </c>
      <c r="Q70" s="19">
        <v>186.75435999999999</v>
      </c>
      <c r="R70" s="42">
        <v>190.77663000000001</v>
      </c>
      <c r="S70" s="64">
        <v>100</v>
      </c>
    </row>
    <row r="71" spans="2:19" ht="15" customHeight="1" x14ac:dyDescent="0.25">
      <c r="B71" s="25">
        <v>102790187</v>
      </c>
      <c r="C71" s="15" t="s">
        <v>201</v>
      </c>
      <c r="D71" s="16" t="s">
        <v>123</v>
      </c>
      <c r="E71" s="38" t="s">
        <v>178</v>
      </c>
      <c r="F71" s="29" t="s">
        <v>92</v>
      </c>
      <c r="G71" s="18">
        <v>70</v>
      </c>
      <c r="H71" s="18">
        <v>72</v>
      </c>
      <c r="I71" s="19">
        <v>277.07726000000002</v>
      </c>
      <c r="J71" s="33">
        <v>313.04153000000002</v>
      </c>
      <c r="K71" s="28">
        <v>2</v>
      </c>
      <c r="L71" s="18">
        <v>0</v>
      </c>
      <c r="M71" s="19" t="s">
        <v>89</v>
      </c>
      <c r="N71" s="19" t="s">
        <v>89</v>
      </c>
      <c r="O71" s="18">
        <v>2</v>
      </c>
      <c r="P71" s="18">
        <v>2</v>
      </c>
      <c r="Q71" s="19">
        <v>169.95639</v>
      </c>
      <c r="R71" s="42">
        <v>206.56531000000001</v>
      </c>
      <c r="S71" s="64">
        <v>100</v>
      </c>
    </row>
    <row r="72" spans="2:19" ht="15" customHeight="1" x14ac:dyDescent="0.25">
      <c r="B72" s="25">
        <v>102710263</v>
      </c>
      <c r="C72" s="15" t="s">
        <v>201</v>
      </c>
      <c r="D72" s="16" t="s">
        <v>118</v>
      </c>
      <c r="E72" s="38" t="s">
        <v>119</v>
      </c>
      <c r="F72" s="29" t="s">
        <v>92</v>
      </c>
      <c r="G72" s="18">
        <v>85</v>
      </c>
      <c r="H72" s="18">
        <v>85</v>
      </c>
      <c r="I72" s="19">
        <v>454.721</v>
      </c>
      <c r="J72" s="33">
        <v>472.84879999999998</v>
      </c>
      <c r="K72" s="28">
        <v>3</v>
      </c>
      <c r="L72" s="18">
        <v>3</v>
      </c>
      <c r="M72" s="19">
        <v>418.36279999999999</v>
      </c>
      <c r="N72" s="19">
        <v>438.96411000000001</v>
      </c>
      <c r="O72" s="17"/>
      <c r="P72" s="17"/>
      <c r="Q72" s="19" t="s">
        <v>89</v>
      </c>
      <c r="R72" s="42" t="s">
        <v>89</v>
      </c>
      <c r="S72" s="64">
        <f t="shared" si="0"/>
        <v>100</v>
      </c>
    </row>
    <row r="73" spans="2:19" ht="15" customHeight="1" x14ac:dyDescent="0.25">
      <c r="B73" s="25">
        <v>102710281</v>
      </c>
      <c r="C73" s="15" t="s">
        <v>201</v>
      </c>
      <c r="D73" s="16" t="s">
        <v>118</v>
      </c>
      <c r="E73" s="38" t="s">
        <v>120</v>
      </c>
      <c r="F73" s="29" t="s">
        <v>92</v>
      </c>
      <c r="G73" s="18">
        <v>50</v>
      </c>
      <c r="H73" s="18">
        <v>52</v>
      </c>
      <c r="I73" s="19">
        <v>322.01361000000003</v>
      </c>
      <c r="J73" s="33">
        <v>363.38117</v>
      </c>
      <c r="K73" s="28">
        <v>2</v>
      </c>
      <c r="L73" s="18">
        <v>0</v>
      </c>
      <c r="M73" s="19" t="s">
        <v>89</v>
      </c>
      <c r="N73" s="19" t="s">
        <v>89</v>
      </c>
      <c r="O73" s="17"/>
      <c r="P73" s="17"/>
      <c r="Q73" s="19" t="s">
        <v>89</v>
      </c>
      <c r="R73" s="42" t="s">
        <v>89</v>
      </c>
      <c r="S73" s="64">
        <v>100</v>
      </c>
    </row>
    <row r="74" spans="2:19" ht="15" customHeight="1" x14ac:dyDescent="0.25">
      <c r="B74" s="25">
        <v>102710678</v>
      </c>
      <c r="C74" s="15" t="s">
        <v>201</v>
      </c>
      <c r="D74" s="16" t="s">
        <v>118</v>
      </c>
      <c r="E74" s="38" t="s">
        <v>148</v>
      </c>
      <c r="F74" s="29" t="s">
        <v>92</v>
      </c>
      <c r="G74" s="18">
        <v>20</v>
      </c>
      <c r="H74" s="18">
        <v>15</v>
      </c>
      <c r="I74" s="19">
        <v>308.29975999999999</v>
      </c>
      <c r="J74" s="33">
        <v>351.02514000000002</v>
      </c>
      <c r="K74" s="28">
        <v>1</v>
      </c>
      <c r="L74" s="18">
        <v>0</v>
      </c>
      <c r="M74" s="19" t="s">
        <v>89</v>
      </c>
      <c r="N74" s="19" t="s">
        <v>89</v>
      </c>
      <c r="O74" s="17"/>
      <c r="P74" s="17"/>
      <c r="Q74" s="19" t="s">
        <v>89</v>
      </c>
      <c r="R74" s="42" t="s">
        <v>89</v>
      </c>
      <c r="S74" s="64">
        <f t="shared" ref="S74:S116" si="1">(H74*100)/G74</f>
        <v>75</v>
      </c>
    </row>
    <row r="75" spans="2:19" ht="15" customHeight="1" x14ac:dyDescent="0.25">
      <c r="B75" s="25">
        <v>102710881</v>
      </c>
      <c r="C75" s="15" t="s">
        <v>201</v>
      </c>
      <c r="D75" s="16" t="s">
        <v>118</v>
      </c>
      <c r="E75" s="38" t="s">
        <v>158</v>
      </c>
      <c r="F75" s="29" t="s">
        <v>92</v>
      </c>
      <c r="G75" s="18">
        <v>60</v>
      </c>
      <c r="H75" s="18">
        <v>62</v>
      </c>
      <c r="I75" s="19">
        <v>322.87076999999999</v>
      </c>
      <c r="J75" s="33">
        <v>370.92388</v>
      </c>
      <c r="K75" s="28">
        <v>2</v>
      </c>
      <c r="L75" s="18">
        <v>0</v>
      </c>
      <c r="M75" s="19" t="s">
        <v>89</v>
      </c>
      <c r="N75" s="19" t="s">
        <v>89</v>
      </c>
      <c r="O75" s="17"/>
      <c r="P75" s="17"/>
      <c r="Q75" s="19" t="s">
        <v>89</v>
      </c>
      <c r="R75" s="42" t="s">
        <v>89</v>
      </c>
      <c r="S75" s="64">
        <v>100</v>
      </c>
    </row>
    <row r="76" spans="2:19" ht="15" customHeight="1" x14ac:dyDescent="0.25">
      <c r="B76" s="25">
        <v>102710969</v>
      </c>
      <c r="C76" s="15" t="s">
        <v>201</v>
      </c>
      <c r="D76" s="16" t="s">
        <v>118</v>
      </c>
      <c r="E76" s="38" t="s">
        <v>163</v>
      </c>
      <c r="F76" s="29" t="s">
        <v>92</v>
      </c>
      <c r="G76" s="18">
        <v>30</v>
      </c>
      <c r="H76" s="18">
        <v>18</v>
      </c>
      <c r="I76" s="19">
        <v>307.72554000000002</v>
      </c>
      <c r="J76" s="33">
        <v>369.57297</v>
      </c>
      <c r="K76" s="28">
        <v>1</v>
      </c>
      <c r="L76" s="18">
        <v>0</v>
      </c>
      <c r="M76" s="19" t="s">
        <v>89</v>
      </c>
      <c r="N76" s="19" t="s">
        <v>89</v>
      </c>
      <c r="O76" s="17"/>
      <c r="P76" s="17"/>
      <c r="Q76" s="19" t="s">
        <v>89</v>
      </c>
      <c r="R76" s="42" t="s">
        <v>89</v>
      </c>
      <c r="S76" s="64">
        <f t="shared" si="1"/>
        <v>60</v>
      </c>
    </row>
    <row r="77" spans="2:19" ht="15" customHeight="1" x14ac:dyDescent="0.25">
      <c r="B77" s="25">
        <v>102790188</v>
      </c>
      <c r="C77" s="15" t="s">
        <v>201</v>
      </c>
      <c r="D77" s="16" t="s">
        <v>118</v>
      </c>
      <c r="E77" s="38" t="s">
        <v>179</v>
      </c>
      <c r="F77" s="29" t="s">
        <v>92</v>
      </c>
      <c r="G77" s="18">
        <v>50</v>
      </c>
      <c r="H77" s="18">
        <v>51</v>
      </c>
      <c r="I77" s="19">
        <v>330.54732999999999</v>
      </c>
      <c r="J77" s="33">
        <v>386.46096</v>
      </c>
      <c r="K77" s="28">
        <v>2</v>
      </c>
      <c r="L77" s="18">
        <v>1</v>
      </c>
      <c r="M77" s="19">
        <v>327.42257000000001</v>
      </c>
      <c r="N77" s="19">
        <v>327.42257000000001</v>
      </c>
      <c r="O77" s="17"/>
      <c r="P77" s="17"/>
      <c r="Q77" s="19" t="s">
        <v>89</v>
      </c>
      <c r="R77" s="42" t="s">
        <v>89</v>
      </c>
      <c r="S77" s="64">
        <v>100</v>
      </c>
    </row>
    <row r="78" spans="2:19" ht="15" customHeight="1" x14ac:dyDescent="0.25">
      <c r="B78" s="25">
        <v>102790219</v>
      </c>
      <c r="C78" s="15" t="s">
        <v>201</v>
      </c>
      <c r="D78" s="16" t="s">
        <v>118</v>
      </c>
      <c r="E78" s="38" t="s">
        <v>180</v>
      </c>
      <c r="F78" s="29" t="s">
        <v>92</v>
      </c>
      <c r="G78" s="18">
        <v>25</v>
      </c>
      <c r="H78" s="18">
        <v>25</v>
      </c>
      <c r="I78" s="19">
        <v>399.61984000000001</v>
      </c>
      <c r="J78" s="33">
        <v>410.96402999999998</v>
      </c>
      <c r="K78" s="28">
        <v>1</v>
      </c>
      <c r="L78" s="18">
        <v>1</v>
      </c>
      <c r="M78" s="19">
        <v>336.13807000000003</v>
      </c>
      <c r="N78" s="19">
        <v>336.13807000000003</v>
      </c>
      <c r="O78" s="17"/>
      <c r="P78" s="17"/>
      <c r="Q78" s="19" t="s">
        <v>89</v>
      </c>
      <c r="R78" s="42" t="s">
        <v>89</v>
      </c>
      <c r="S78" s="64">
        <f t="shared" si="1"/>
        <v>100</v>
      </c>
    </row>
    <row r="79" spans="2:19" ht="15" customHeight="1" x14ac:dyDescent="0.25">
      <c r="B79" s="25">
        <v>102710387</v>
      </c>
      <c r="C79" s="15" t="s">
        <v>201</v>
      </c>
      <c r="D79" s="16" t="s">
        <v>125</v>
      </c>
      <c r="E79" s="38" t="s">
        <v>126</v>
      </c>
      <c r="F79" s="29" t="s">
        <v>92</v>
      </c>
      <c r="G79" s="18">
        <v>60</v>
      </c>
      <c r="H79" s="18">
        <v>61</v>
      </c>
      <c r="I79" s="19">
        <v>287.87518999999998</v>
      </c>
      <c r="J79" s="33">
        <v>341.88711999999998</v>
      </c>
      <c r="K79" s="28">
        <v>2</v>
      </c>
      <c r="L79" s="18">
        <v>1</v>
      </c>
      <c r="M79" s="19">
        <v>228.91944000000001</v>
      </c>
      <c r="N79" s="19">
        <v>228.91944000000001</v>
      </c>
      <c r="O79" s="18">
        <v>2</v>
      </c>
      <c r="P79" s="18">
        <v>2</v>
      </c>
      <c r="Q79" s="19">
        <v>198.76897</v>
      </c>
      <c r="R79" s="42">
        <v>210.56127000000001</v>
      </c>
      <c r="S79" s="64">
        <v>100</v>
      </c>
    </row>
    <row r="80" spans="2:19" ht="15" customHeight="1" x14ac:dyDescent="0.25">
      <c r="B80" s="25">
        <v>102710396</v>
      </c>
      <c r="C80" s="15" t="s">
        <v>201</v>
      </c>
      <c r="D80" s="16" t="s">
        <v>125</v>
      </c>
      <c r="E80" s="38" t="s">
        <v>127</v>
      </c>
      <c r="F80" s="29" t="s">
        <v>92</v>
      </c>
      <c r="G80" s="18">
        <v>90</v>
      </c>
      <c r="H80" s="18">
        <v>90</v>
      </c>
      <c r="I80" s="19">
        <v>337.21478000000002</v>
      </c>
      <c r="J80" s="33">
        <v>360.46618000000001</v>
      </c>
      <c r="K80" s="28">
        <v>3</v>
      </c>
      <c r="L80" s="18">
        <v>3</v>
      </c>
      <c r="M80" s="19">
        <v>282.05883</v>
      </c>
      <c r="N80" s="19">
        <v>292.25135999999998</v>
      </c>
      <c r="O80" s="18">
        <v>3</v>
      </c>
      <c r="P80" s="18">
        <v>2</v>
      </c>
      <c r="Q80" s="19">
        <v>190.95950999999999</v>
      </c>
      <c r="R80" s="42">
        <v>202.98928000000001</v>
      </c>
      <c r="S80" s="64">
        <f t="shared" si="1"/>
        <v>100</v>
      </c>
    </row>
    <row r="81" spans="2:19" ht="15" customHeight="1" x14ac:dyDescent="0.25">
      <c r="B81" s="25">
        <v>102710403</v>
      </c>
      <c r="C81" s="15" t="s">
        <v>201</v>
      </c>
      <c r="D81" s="16" t="s">
        <v>125</v>
      </c>
      <c r="E81" s="38" t="s">
        <v>128</v>
      </c>
      <c r="F81" s="29" t="s">
        <v>92</v>
      </c>
      <c r="G81" s="18">
        <v>130</v>
      </c>
      <c r="H81" s="18">
        <v>130</v>
      </c>
      <c r="I81" s="19">
        <v>373.94317999999998</v>
      </c>
      <c r="J81" s="33">
        <v>413.94283000000001</v>
      </c>
      <c r="K81" s="28">
        <v>4</v>
      </c>
      <c r="L81" s="18">
        <v>4</v>
      </c>
      <c r="M81" s="19">
        <v>344.54246000000001</v>
      </c>
      <c r="N81" s="19">
        <v>373.09179999999998</v>
      </c>
      <c r="O81" s="18">
        <v>4</v>
      </c>
      <c r="P81" s="18">
        <v>3</v>
      </c>
      <c r="Q81" s="19">
        <v>189.25013000000001</v>
      </c>
      <c r="R81" s="42">
        <v>207.86968999999999</v>
      </c>
      <c r="S81" s="64">
        <f t="shared" si="1"/>
        <v>100</v>
      </c>
    </row>
    <row r="82" spans="2:19" s="63" customFormat="1" ht="15" customHeight="1" x14ac:dyDescent="0.25">
      <c r="B82" s="46">
        <v>102790287</v>
      </c>
      <c r="C82" s="47" t="s">
        <v>201</v>
      </c>
      <c r="D82" s="48" t="s">
        <v>125</v>
      </c>
      <c r="E82" s="49" t="s">
        <v>189</v>
      </c>
      <c r="F82" s="50" t="s">
        <v>92</v>
      </c>
      <c r="G82" s="51">
        <v>1</v>
      </c>
      <c r="H82" s="51">
        <v>0</v>
      </c>
      <c r="I82" s="52" t="s">
        <v>89</v>
      </c>
      <c r="J82" s="53" t="s">
        <v>89</v>
      </c>
      <c r="K82" s="50"/>
      <c r="L82" s="54"/>
      <c r="M82" s="52" t="s">
        <v>89</v>
      </c>
      <c r="N82" s="52" t="s">
        <v>89</v>
      </c>
      <c r="O82" s="54"/>
      <c r="P82" s="54"/>
      <c r="Q82" s="52" t="s">
        <v>89</v>
      </c>
      <c r="R82" s="55" t="s">
        <v>89</v>
      </c>
      <c r="S82" s="64">
        <f t="shared" si="1"/>
        <v>0</v>
      </c>
    </row>
    <row r="83" spans="2:19" ht="15" customHeight="1" x14ac:dyDescent="0.25">
      <c r="B83" s="25">
        <v>102710748</v>
      </c>
      <c r="C83" s="15" t="s">
        <v>201</v>
      </c>
      <c r="D83" s="16" t="s">
        <v>153</v>
      </c>
      <c r="E83" s="38" t="s">
        <v>154</v>
      </c>
      <c r="F83" s="29" t="s">
        <v>99</v>
      </c>
      <c r="G83" s="18">
        <v>60</v>
      </c>
      <c r="H83" s="18">
        <v>62</v>
      </c>
      <c r="I83" s="19">
        <v>310.75526000000002</v>
      </c>
      <c r="J83" s="33">
        <v>347.37889999999999</v>
      </c>
      <c r="K83" s="28">
        <v>2</v>
      </c>
      <c r="L83" s="18">
        <v>0</v>
      </c>
      <c r="M83" s="19" t="s">
        <v>89</v>
      </c>
      <c r="N83" s="19" t="s">
        <v>89</v>
      </c>
      <c r="O83" s="18">
        <v>2</v>
      </c>
      <c r="P83" s="18">
        <v>2</v>
      </c>
      <c r="Q83" s="19">
        <v>182.66637</v>
      </c>
      <c r="R83" s="42">
        <v>187.57102</v>
      </c>
      <c r="S83" s="64">
        <v>100</v>
      </c>
    </row>
    <row r="84" spans="2:19" ht="15" customHeight="1" x14ac:dyDescent="0.25">
      <c r="B84" s="25">
        <v>102730364</v>
      </c>
      <c r="C84" s="15" t="s">
        <v>201</v>
      </c>
      <c r="D84" s="16" t="s">
        <v>153</v>
      </c>
      <c r="E84" s="38" t="s">
        <v>170</v>
      </c>
      <c r="F84" s="29" t="s">
        <v>99</v>
      </c>
      <c r="G84" s="18">
        <v>50</v>
      </c>
      <c r="H84" s="18">
        <v>52</v>
      </c>
      <c r="I84" s="19">
        <v>282.02104000000003</v>
      </c>
      <c r="J84" s="33">
        <v>337.25400999999999</v>
      </c>
      <c r="K84" s="28">
        <v>2</v>
      </c>
      <c r="L84" s="18">
        <v>0</v>
      </c>
      <c r="M84" s="19" t="s">
        <v>89</v>
      </c>
      <c r="N84" s="19" t="s">
        <v>89</v>
      </c>
      <c r="O84" s="18">
        <v>2</v>
      </c>
      <c r="P84" s="18">
        <v>1</v>
      </c>
      <c r="Q84" s="19">
        <v>236.44719000000001</v>
      </c>
      <c r="R84" s="42">
        <v>236.44719000000001</v>
      </c>
      <c r="S84" s="64">
        <v>100</v>
      </c>
    </row>
    <row r="85" spans="2:19" ht="15" customHeight="1" x14ac:dyDescent="0.25">
      <c r="B85" s="25">
        <v>102790175</v>
      </c>
      <c r="C85" s="15" t="s">
        <v>201</v>
      </c>
      <c r="D85" s="16" t="s">
        <v>153</v>
      </c>
      <c r="E85" s="38" t="s">
        <v>171</v>
      </c>
      <c r="F85" s="29" t="s">
        <v>99</v>
      </c>
      <c r="G85" s="18">
        <v>40</v>
      </c>
      <c r="H85" s="18">
        <v>40</v>
      </c>
      <c r="I85" s="19">
        <v>346.40649000000002</v>
      </c>
      <c r="J85" s="33">
        <v>381.85800999999998</v>
      </c>
      <c r="K85" s="28">
        <v>1</v>
      </c>
      <c r="L85" s="18">
        <v>1</v>
      </c>
      <c r="M85" s="19">
        <v>276.99126000000001</v>
      </c>
      <c r="N85" s="19">
        <v>276.99126000000001</v>
      </c>
      <c r="O85" s="18">
        <v>1</v>
      </c>
      <c r="P85" s="18">
        <v>0</v>
      </c>
      <c r="Q85" s="19" t="s">
        <v>89</v>
      </c>
      <c r="R85" s="42" t="s">
        <v>89</v>
      </c>
      <c r="S85" s="64">
        <f t="shared" si="1"/>
        <v>100</v>
      </c>
    </row>
    <row r="86" spans="2:19" ht="15" customHeight="1" x14ac:dyDescent="0.25">
      <c r="B86" s="25">
        <v>102790329</v>
      </c>
      <c r="C86" s="15" t="s">
        <v>201</v>
      </c>
      <c r="D86" s="16" t="s">
        <v>153</v>
      </c>
      <c r="E86" s="38" t="s">
        <v>195</v>
      </c>
      <c r="F86" s="29" t="s">
        <v>99</v>
      </c>
      <c r="G86" s="18">
        <v>60</v>
      </c>
      <c r="H86" s="18">
        <v>61</v>
      </c>
      <c r="I86" s="19">
        <v>303.37875000000003</v>
      </c>
      <c r="J86" s="33">
        <v>346.73167999999998</v>
      </c>
      <c r="K86" s="28">
        <v>2</v>
      </c>
      <c r="L86" s="18">
        <v>1</v>
      </c>
      <c r="M86" s="19">
        <v>290.52886000000001</v>
      </c>
      <c r="N86" s="19">
        <v>290.52886000000001</v>
      </c>
      <c r="O86" s="18">
        <v>2</v>
      </c>
      <c r="P86" s="18">
        <v>0</v>
      </c>
      <c r="Q86" s="19" t="s">
        <v>89</v>
      </c>
      <c r="R86" s="42" t="s">
        <v>89</v>
      </c>
      <c r="S86" s="64">
        <v>100</v>
      </c>
    </row>
    <row r="87" spans="2:19" ht="15" customHeight="1" x14ac:dyDescent="0.25">
      <c r="B87" s="25">
        <v>102790336</v>
      </c>
      <c r="C87" s="15" t="s">
        <v>201</v>
      </c>
      <c r="D87" s="16" t="s">
        <v>153</v>
      </c>
      <c r="E87" s="38" t="s">
        <v>196</v>
      </c>
      <c r="F87" s="29" t="s">
        <v>99</v>
      </c>
      <c r="G87" s="18">
        <v>40</v>
      </c>
      <c r="H87" s="18">
        <v>41</v>
      </c>
      <c r="I87" s="19">
        <v>285.56200999999999</v>
      </c>
      <c r="J87" s="33">
        <v>340.52793000000003</v>
      </c>
      <c r="K87" s="28">
        <v>1</v>
      </c>
      <c r="L87" s="18">
        <v>0</v>
      </c>
      <c r="M87" s="19" t="s">
        <v>89</v>
      </c>
      <c r="N87" s="19" t="s">
        <v>89</v>
      </c>
      <c r="O87" s="18">
        <v>1</v>
      </c>
      <c r="P87" s="18">
        <v>0</v>
      </c>
      <c r="Q87" s="19" t="s">
        <v>89</v>
      </c>
      <c r="R87" s="42" t="s">
        <v>89</v>
      </c>
      <c r="S87" s="64">
        <v>100</v>
      </c>
    </row>
    <row r="88" spans="2:19" ht="15" customHeight="1" x14ac:dyDescent="0.25">
      <c r="B88" s="25">
        <v>102790343</v>
      </c>
      <c r="C88" s="15" t="s">
        <v>201</v>
      </c>
      <c r="D88" s="16" t="s">
        <v>153</v>
      </c>
      <c r="E88" s="38" t="s">
        <v>197</v>
      </c>
      <c r="F88" s="29" t="s">
        <v>99</v>
      </c>
      <c r="G88" s="18">
        <v>60</v>
      </c>
      <c r="H88" s="18">
        <v>61</v>
      </c>
      <c r="I88" s="19">
        <v>319.14326999999997</v>
      </c>
      <c r="J88" s="33">
        <v>351.67745000000002</v>
      </c>
      <c r="K88" s="28">
        <v>2</v>
      </c>
      <c r="L88" s="18">
        <v>1</v>
      </c>
      <c r="M88" s="19">
        <v>240.56918999999999</v>
      </c>
      <c r="N88" s="19">
        <v>240.56918999999999</v>
      </c>
      <c r="O88" s="18">
        <v>2</v>
      </c>
      <c r="P88" s="18">
        <v>0</v>
      </c>
      <c r="Q88" s="19" t="s">
        <v>89</v>
      </c>
      <c r="R88" s="42" t="s">
        <v>89</v>
      </c>
      <c r="S88" s="64">
        <v>100</v>
      </c>
    </row>
    <row r="89" spans="2:19" ht="15" customHeight="1" x14ac:dyDescent="0.25">
      <c r="B89" s="25">
        <v>102790350</v>
      </c>
      <c r="C89" s="15" t="s">
        <v>201</v>
      </c>
      <c r="D89" s="16" t="s">
        <v>153</v>
      </c>
      <c r="E89" s="38" t="s">
        <v>198</v>
      </c>
      <c r="F89" s="29" t="s">
        <v>99</v>
      </c>
      <c r="G89" s="18">
        <v>50</v>
      </c>
      <c r="H89" s="18">
        <v>52</v>
      </c>
      <c r="I89" s="19">
        <v>296.20670999999999</v>
      </c>
      <c r="J89" s="33">
        <v>332.68338999999997</v>
      </c>
      <c r="K89" s="28">
        <v>2</v>
      </c>
      <c r="L89" s="18">
        <v>0</v>
      </c>
      <c r="M89" s="19" t="s">
        <v>89</v>
      </c>
      <c r="N89" s="19" t="s">
        <v>89</v>
      </c>
      <c r="O89" s="18">
        <v>2</v>
      </c>
      <c r="P89" s="18">
        <v>0</v>
      </c>
      <c r="Q89" s="19" t="s">
        <v>89</v>
      </c>
      <c r="R89" s="42" t="s">
        <v>89</v>
      </c>
      <c r="S89" s="64">
        <v>100</v>
      </c>
    </row>
    <row r="90" spans="2:19" ht="15" customHeight="1" x14ac:dyDescent="0.25">
      <c r="B90" s="25">
        <v>102710324</v>
      </c>
      <c r="C90" s="15" t="s">
        <v>201</v>
      </c>
      <c r="D90" s="16" t="s">
        <v>121</v>
      </c>
      <c r="E90" s="38" t="s">
        <v>122</v>
      </c>
      <c r="F90" s="29" t="s">
        <v>92</v>
      </c>
      <c r="G90" s="18">
        <v>170</v>
      </c>
      <c r="H90" s="18">
        <v>170</v>
      </c>
      <c r="I90" s="19">
        <v>506.02258999999998</v>
      </c>
      <c r="J90" s="33">
        <v>527.25070000000005</v>
      </c>
      <c r="K90" s="28">
        <v>5</v>
      </c>
      <c r="L90" s="18">
        <v>5</v>
      </c>
      <c r="M90" s="19">
        <v>499.93812000000003</v>
      </c>
      <c r="N90" s="19">
        <v>503.12594000000001</v>
      </c>
      <c r="O90" s="17"/>
      <c r="P90" s="17"/>
      <c r="Q90" s="19" t="s">
        <v>89</v>
      </c>
      <c r="R90" s="42" t="s">
        <v>89</v>
      </c>
      <c r="S90" s="64">
        <f t="shared" si="1"/>
        <v>100</v>
      </c>
    </row>
    <row r="91" spans="2:19" ht="15" customHeight="1" x14ac:dyDescent="0.25">
      <c r="B91" s="25">
        <v>102710739</v>
      </c>
      <c r="C91" s="15" t="s">
        <v>201</v>
      </c>
      <c r="D91" s="16" t="s">
        <v>151</v>
      </c>
      <c r="E91" s="38" t="s">
        <v>152</v>
      </c>
      <c r="F91" s="29" t="s">
        <v>99</v>
      </c>
      <c r="G91" s="18">
        <v>50</v>
      </c>
      <c r="H91" s="18">
        <v>52</v>
      </c>
      <c r="I91" s="19">
        <v>267.60196999999999</v>
      </c>
      <c r="J91" s="33">
        <v>355.75148000000002</v>
      </c>
      <c r="K91" s="28">
        <v>2</v>
      </c>
      <c r="L91" s="18">
        <v>0</v>
      </c>
      <c r="M91" s="19" t="s">
        <v>89</v>
      </c>
      <c r="N91" s="19" t="s">
        <v>89</v>
      </c>
      <c r="O91" s="18">
        <v>2</v>
      </c>
      <c r="P91" s="18">
        <v>0</v>
      </c>
      <c r="Q91" s="19" t="s">
        <v>89</v>
      </c>
      <c r="R91" s="42" t="s">
        <v>89</v>
      </c>
      <c r="S91" s="64">
        <v>100</v>
      </c>
    </row>
    <row r="92" spans="2:19" ht="15" customHeight="1" x14ac:dyDescent="0.25">
      <c r="B92" s="25">
        <v>102790178</v>
      </c>
      <c r="C92" s="15" t="s">
        <v>201</v>
      </c>
      <c r="D92" s="16" t="s">
        <v>151</v>
      </c>
      <c r="E92" s="38" t="s">
        <v>144</v>
      </c>
      <c r="F92" s="29" t="s">
        <v>97</v>
      </c>
      <c r="G92" s="18">
        <v>50</v>
      </c>
      <c r="H92" s="18">
        <v>50</v>
      </c>
      <c r="I92" s="19">
        <v>380.24275999999998</v>
      </c>
      <c r="J92" s="33">
        <v>422.50256000000002</v>
      </c>
      <c r="K92" s="28">
        <v>2</v>
      </c>
      <c r="L92" s="18">
        <v>2</v>
      </c>
      <c r="M92" s="19">
        <v>312.9051</v>
      </c>
      <c r="N92" s="19">
        <v>365.32465999999999</v>
      </c>
      <c r="O92" s="18">
        <v>2</v>
      </c>
      <c r="P92" s="18">
        <v>2</v>
      </c>
      <c r="Q92" s="19">
        <v>329.03994</v>
      </c>
      <c r="R92" s="42">
        <v>357.27008000000001</v>
      </c>
      <c r="S92" s="64">
        <f t="shared" si="1"/>
        <v>100</v>
      </c>
    </row>
    <row r="93" spans="2:19" ht="15" customHeight="1" x14ac:dyDescent="0.25">
      <c r="B93" s="25">
        <v>102790244</v>
      </c>
      <c r="C93" s="15" t="s">
        <v>201</v>
      </c>
      <c r="D93" s="16" t="s">
        <v>151</v>
      </c>
      <c r="E93" s="38" t="s">
        <v>186</v>
      </c>
      <c r="F93" s="29" t="s">
        <v>99</v>
      </c>
      <c r="G93" s="18">
        <v>30</v>
      </c>
      <c r="H93" s="18">
        <v>31</v>
      </c>
      <c r="I93" s="19">
        <v>282.25614999999999</v>
      </c>
      <c r="J93" s="33">
        <v>324.57627000000002</v>
      </c>
      <c r="K93" s="28">
        <v>1</v>
      </c>
      <c r="L93" s="18">
        <v>0</v>
      </c>
      <c r="M93" s="19" t="s">
        <v>89</v>
      </c>
      <c r="N93" s="19" t="s">
        <v>89</v>
      </c>
      <c r="O93" s="18">
        <v>1</v>
      </c>
      <c r="P93" s="18">
        <v>1</v>
      </c>
      <c r="Q93" s="19">
        <v>240.36688000000001</v>
      </c>
      <c r="R93" s="42">
        <v>240.36688000000001</v>
      </c>
      <c r="S93" s="64">
        <v>100</v>
      </c>
    </row>
    <row r="94" spans="2:19" ht="15" customHeight="1" x14ac:dyDescent="0.25">
      <c r="B94" s="25">
        <v>102710527</v>
      </c>
      <c r="C94" s="15" t="s">
        <v>201</v>
      </c>
      <c r="D94" s="16" t="s">
        <v>138</v>
      </c>
      <c r="E94" s="38" t="s">
        <v>139</v>
      </c>
      <c r="F94" s="29" t="s">
        <v>92</v>
      </c>
      <c r="G94" s="18">
        <v>40</v>
      </c>
      <c r="H94" s="18">
        <v>41</v>
      </c>
      <c r="I94" s="19">
        <v>271.6078</v>
      </c>
      <c r="J94" s="33">
        <v>301.60892000000001</v>
      </c>
      <c r="K94" s="28">
        <v>1</v>
      </c>
      <c r="L94" s="18">
        <v>0</v>
      </c>
      <c r="M94" s="19" t="s">
        <v>89</v>
      </c>
      <c r="N94" s="19" t="s">
        <v>89</v>
      </c>
      <c r="O94" s="18">
        <v>1</v>
      </c>
      <c r="P94" s="18">
        <v>1</v>
      </c>
      <c r="Q94" s="19">
        <v>192.18447</v>
      </c>
      <c r="R94" s="42">
        <v>192.18447</v>
      </c>
      <c r="S94" s="64">
        <v>100</v>
      </c>
    </row>
    <row r="95" spans="2:19" ht="15" customHeight="1" x14ac:dyDescent="0.25">
      <c r="B95" s="25">
        <v>102710536</v>
      </c>
      <c r="C95" s="15" t="s">
        <v>201</v>
      </c>
      <c r="D95" s="16" t="s">
        <v>138</v>
      </c>
      <c r="E95" s="38" t="s">
        <v>3</v>
      </c>
      <c r="F95" s="29" t="s">
        <v>92</v>
      </c>
      <c r="G95" s="18">
        <v>40</v>
      </c>
      <c r="H95" s="18">
        <v>40</v>
      </c>
      <c r="I95" s="19">
        <v>299.74822</v>
      </c>
      <c r="J95" s="33">
        <v>329.05137000000002</v>
      </c>
      <c r="K95" s="28">
        <v>1</v>
      </c>
      <c r="L95" s="18">
        <v>1</v>
      </c>
      <c r="M95" s="19">
        <v>205.81675000000001</v>
      </c>
      <c r="N95" s="19">
        <v>205.81675000000001</v>
      </c>
      <c r="O95" s="18">
        <v>1</v>
      </c>
      <c r="P95" s="18">
        <v>1</v>
      </c>
      <c r="Q95" s="19">
        <v>225.84128999999999</v>
      </c>
      <c r="R95" s="42">
        <v>225.84128999999999</v>
      </c>
      <c r="S95" s="64">
        <f t="shared" si="1"/>
        <v>100</v>
      </c>
    </row>
    <row r="96" spans="2:19" ht="15" customHeight="1" x14ac:dyDescent="0.25">
      <c r="B96" s="25">
        <v>102710545</v>
      </c>
      <c r="C96" s="15" t="s">
        <v>201</v>
      </c>
      <c r="D96" s="16" t="s">
        <v>138</v>
      </c>
      <c r="E96" s="38" t="s">
        <v>140</v>
      </c>
      <c r="F96" s="29" t="s">
        <v>99</v>
      </c>
      <c r="G96" s="18">
        <v>40</v>
      </c>
      <c r="H96" s="18">
        <v>41</v>
      </c>
      <c r="I96" s="19">
        <v>278.82659999999998</v>
      </c>
      <c r="J96" s="33">
        <v>324.67372999999998</v>
      </c>
      <c r="K96" s="28">
        <v>1</v>
      </c>
      <c r="L96" s="18">
        <v>0</v>
      </c>
      <c r="M96" s="19" t="s">
        <v>89</v>
      </c>
      <c r="N96" s="19" t="s">
        <v>89</v>
      </c>
      <c r="O96" s="18">
        <v>1</v>
      </c>
      <c r="P96" s="18">
        <v>1</v>
      </c>
      <c r="Q96" s="19">
        <v>239.36090999999999</v>
      </c>
      <c r="R96" s="42">
        <v>239.36090999999999</v>
      </c>
      <c r="S96" s="64">
        <v>100</v>
      </c>
    </row>
    <row r="97" spans="2:19" ht="15" customHeight="1" x14ac:dyDescent="0.25">
      <c r="B97" s="25">
        <v>102710563</v>
      </c>
      <c r="C97" s="15" t="s">
        <v>201</v>
      </c>
      <c r="D97" s="16" t="s">
        <v>138</v>
      </c>
      <c r="E97" s="38" t="s">
        <v>4</v>
      </c>
      <c r="F97" s="29" t="s">
        <v>92</v>
      </c>
      <c r="G97" s="18">
        <v>40</v>
      </c>
      <c r="H97" s="18">
        <v>40</v>
      </c>
      <c r="I97" s="19">
        <v>268.46467999999999</v>
      </c>
      <c r="J97" s="33">
        <v>405.72804000000002</v>
      </c>
      <c r="K97" s="28">
        <v>1</v>
      </c>
      <c r="L97" s="18">
        <v>1</v>
      </c>
      <c r="M97" s="19">
        <v>208.72465</v>
      </c>
      <c r="N97" s="19">
        <v>208.72465</v>
      </c>
      <c r="O97" s="18">
        <v>1</v>
      </c>
      <c r="P97" s="18">
        <v>1</v>
      </c>
      <c r="Q97" s="19">
        <v>183.93709999999999</v>
      </c>
      <c r="R97" s="42">
        <v>183.93709999999999</v>
      </c>
      <c r="S97" s="64">
        <f t="shared" si="1"/>
        <v>100</v>
      </c>
    </row>
    <row r="98" spans="2:19" ht="15" customHeight="1" x14ac:dyDescent="0.25">
      <c r="B98" s="25">
        <v>102710572</v>
      </c>
      <c r="C98" s="15" t="s">
        <v>201</v>
      </c>
      <c r="D98" s="16" t="s">
        <v>138</v>
      </c>
      <c r="E98" s="38" t="s">
        <v>141</v>
      </c>
      <c r="F98" s="29" t="s">
        <v>92</v>
      </c>
      <c r="G98" s="18">
        <v>30</v>
      </c>
      <c r="H98" s="18">
        <v>31</v>
      </c>
      <c r="I98" s="19">
        <v>257.92727000000002</v>
      </c>
      <c r="J98" s="33">
        <v>275.20582000000002</v>
      </c>
      <c r="K98" s="28">
        <v>1</v>
      </c>
      <c r="L98" s="18">
        <v>0</v>
      </c>
      <c r="M98" s="19" t="s">
        <v>89</v>
      </c>
      <c r="N98" s="19" t="s">
        <v>89</v>
      </c>
      <c r="O98" s="18">
        <v>1</v>
      </c>
      <c r="P98" s="18">
        <v>1</v>
      </c>
      <c r="Q98" s="19">
        <v>226.68755999999999</v>
      </c>
      <c r="R98" s="42">
        <v>226.68755999999999</v>
      </c>
      <c r="S98" s="64">
        <v>100</v>
      </c>
    </row>
    <row r="99" spans="2:19" ht="15" customHeight="1" x14ac:dyDescent="0.25">
      <c r="B99" s="25">
        <v>102710581</v>
      </c>
      <c r="C99" s="15" t="s">
        <v>201</v>
      </c>
      <c r="D99" s="16" t="s">
        <v>138</v>
      </c>
      <c r="E99" s="38" t="s">
        <v>142</v>
      </c>
      <c r="F99" s="29" t="s">
        <v>92</v>
      </c>
      <c r="G99" s="18">
        <v>35</v>
      </c>
      <c r="H99" s="18">
        <v>36</v>
      </c>
      <c r="I99" s="19">
        <v>250.68735000000001</v>
      </c>
      <c r="J99" s="33">
        <v>289.38977999999997</v>
      </c>
      <c r="K99" s="28">
        <v>1</v>
      </c>
      <c r="L99" s="18">
        <v>0</v>
      </c>
      <c r="M99" s="19" t="s">
        <v>89</v>
      </c>
      <c r="N99" s="19" t="s">
        <v>89</v>
      </c>
      <c r="O99" s="18">
        <v>1</v>
      </c>
      <c r="P99" s="18">
        <v>1</v>
      </c>
      <c r="Q99" s="19">
        <v>228.37159</v>
      </c>
      <c r="R99" s="42">
        <v>228.37159</v>
      </c>
      <c r="S99" s="64">
        <v>100</v>
      </c>
    </row>
    <row r="100" spans="2:19" ht="15" customHeight="1" x14ac:dyDescent="0.25">
      <c r="B100" s="25">
        <v>102710633</v>
      </c>
      <c r="C100" s="15" t="s">
        <v>201</v>
      </c>
      <c r="D100" s="16" t="s">
        <v>138</v>
      </c>
      <c r="E100" s="38" t="s">
        <v>145</v>
      </c>
      <c r="F100" s="29" t="s">
        <v>92</v>
      </c>
      <c r="G100" s="18">
        <v>20</v>
      </c>
      <c r="H100" s="18">
        <v>21</v>
      </c>
      <c r="I100" s="19">
        <v>267.87635</v>
      </c>
      <c r="J100" s="33">
        <v>286.21661999999998</v>
      </c>
      <c r="K100" s="28">
        <v>1</v>
      </c>
      <c r="L100" s="18">
        <v>0</v>
      </c>
      <c r="M100" s="19" t="s">
        <v>89</v>
      </c>
      <c r="N100" s="19" t="s">
        <v>89</v>
      </c>
      <c r="O100" s="18">
        <v>1</v>
      </c>
      <c r="P100" s="18">
        <v>1</v>
      </c>
      <c r="Q100" s="19">
        <v>165.78452999999999</v>
      </c>
      <c r="R100" s="42">
        <v>165.78452999999999</v>
      </c>
      <c r="S100" s="64">
        <v>100</v>
      </c>
    </row>
    <row r="101" spans="2:19" ht="15" customHeight="1" x14ac:dyDescent="0.25">
      <c r="B101" s="25">
        <v>102710845</v>
      </c>
      <c r="C101" s="15" t="s">
        <v>201</v>
      </c>
      <c r="D101" s="16" t="s">
        <v>138</v>
      </c>
      <c r="E101" s="38" t="s">
        <v>155</v>
      </c>
      <c r="F101" s="29" t="s">
        <v>92</v>
      </c>
      <c r="G101" s="18">
        <v>25</v>
      </c>
      <c r="H101" s="18">
        <v>25</v>
      </c>
      <c r="I101" s="19">
        <v>279.80736000000002</v>
      </c>
      <c r="J101" s="33">
        <v>313.31853999999998</v>
      </c>
      <c r="K101" s="28">
        <v>1</v>
      </c>
      <c r="L101" s="18">
        <v>1</v>
      </c>
      <c r="M101" s="19">
        <v>255.33502999999999</v>
      </c>
      <c r="N101" s="19">
        <v>255.33502999999999</v>
      </c>
      <c r="O101" s="18">
        <v>1</v>
      </c>
      <c r="P101" s="18">
        <v>1</v>
      </c>
      <c r="Q101" s="19">
        <v>212.79220000000001</v>
      </c>
      <c r="R101" s="42">
        <v>212.79220000000001</v>
      </c>
      <c r="S101" s="64">
        <f t="shared" si="1"/>
        <v>100</v>
      </c>
    </row>
    <row r="102" spans="2:19" ht="15" customHeight="1" x14ac:dyDescent="0.25">
      <c r="B102" s="25">
        <v>102790245</v>
      </c>
      <c r="C102" s="15" t="s">
        <v>201</v>
      </c>
      <c r="D102" s="16" t="s">
        <v>138</v>
      </c>
      <c r="E102" s="38" t="s">
        <v>187</v>
      </c>
      <c r="F102" s="29" t="s">
        <v>92</v>
      </c>
      <c r="G102" s="18">
        <v>20</v>
      </c>
      <c r="H102" s="18">
        <v>21</v>
      </c>
      <c r="I102" s="19">
        <v>249.69378</v>
      </c>
      <c r="J102" s="33">
        <v>267.02251999999999</v>
      </c>
      <c r="K102" s="28">
        <v>1</v>
      </c>
      <c r="L102" s="18">
        <v>0</v>
      </c>
      <c r="M102" s="19" t="s">
        <v>89</v>
      </c>
      <c r="N102" s="19" t="s">
        <v>89</v>
      </c>
      <c r="O102" s="18">
        <v>1</v>
      </c>
      <c r="P102" s="18">
        <v>0</v>
      </c>
      <c r="Q102" s="19" t="s">
        <v>89</v>
      </c>
      <c r="R102" s="42" t="s">
        <v>89</v>
      </c>
      <c r="S102" s="64">
        <v>100</v>
      </c>
    </row>
    <row r="103" spans="2:19" ht="15" customHeight="1" x14ac:dyDescent="0.25">
      <c r="B103" s="25">
        <v>102750156</v>
      </c>
      <c r="C103" s="20" t="s">
        <v>200</v>
      </c>
      <c r="D103" s="21" t="s">
        <v>72</v>
      </c>
      <c r="E103" s="39" t="s">
        <v>25</v>
      </c>
      <c r="F103" s="28" t="s">
        <v>24</v>
      </c>
      <c r="G103" s="18">
        <v>55</v>
      </c>
      <c r="H103" s="18">
        <v>57</v>
      </c>
      <c r="I103" s="18">
        <v>252.72188</v>
      </c>
      <c r="J103" s="34">
        <v>323.70785999999998</v>
      </c>
      <c r="K103" s="28">
        <v>2</v>
      </c>
      <c r="L103" s="18">
        <v>0</v>
      </c>
      <c r="M103" s="18" t="s">
        <v>89</v>
      </c>
      <c r="N103" s="18" t="s">
        <v>89</v>
      </c>
      <c r="O103" s="18">
        <v>2</v>
      </c>
      <c r="P103" s="18">
        <v>0</v>
      </c>
      <c r="Q103" s="18" t="s">
        <v>89</v>
      </c>
      <c r="R103" s="43" t="s">
        <v>89</v>
      </c>
      <c r="S103" s="64">
        <v>100</v>
      </c>
    </row>
    <row r="104" spans="2:19" ht="15" customHeight="1" x14ac:dyDescent="0.25">
      <c r="B104" s="25">
        <v>102750826</v>
      </c>
      <c r="C104" s="20" t="s">
        <v>200</v>
      </c>
      <c r="D104" s="21" t="s">
        <v>72</v>
      </c>
      <c r="E104" s="39" t="s">
        <v>29</v>
      </c>
      <c r="F104" s="28" t="s">
        <v>24</v>
      </c>
      <c r="G104" s="18">
        <v>45</v>
      </c>
      <c r="H104" s="18">
        <v>47</v>
      </c>
      <c r="I104" s="18">
        <v>237.53456</v>
      </c>
      <c r="J104" s="34">
        <v>305.90462000000002</v>
      </c>
      <c r="K104" s="28">
        <v>2</v>
      </c>
      <c r="L104" s="18">
        <v>0</v>
      </c>
      <c r="M104" s="18" t="s">
        <v>89</v>
      </c>
      <c r="N104" s="18" t="s">
        <v>89</v>
      </c>
      <c r="O104" s="18">
        <v>2</v>
      </c>
      <c r="P104" s="18">
        <v>2</v>
      </c>
      <c r="Q104" s="18">
        <v>215.34284</v>
      </c>
      <c r="R104" s="43">
        <v>224.97354000000001</v>
      </c>
      <c r="S104" s="64">
        <v>100</v>
      </c>
    </row>
    <row r="105" spans="2:19" ht="15" customHeight="1" x14ac:dyDescent="0.25">
      <c r="B105" s="25">
        <v>102751021</v>
      </c>
      <c r="C105" s="20" t="s">
        <v>200</v>
      </c>
      <c r="D105" s="21" t="s">
        <v>72</v>
      </c>
      <c r="E105" s="39" t="s">
        <v>7</v>
      </c>
      <c r="F105" s="28" t="s">
        <v>24</v>
      </c>
      <c r="G105" s="18">
        <v>70</v>
      </c>
      <c r="H105" s="18">
        <v>72</v>
      </c>
      <c r="I105" s="18">
        <v>253.03976</v>
      </c>
      <c r="J105" s="34">
        <v>303.88780000000003</v>
      </c>
      <c r="K105" s="28">
        <v>2</v>
      </c>
      <c r="L105" s="18">
        <v>0</v>
      </c>
      <c r="M105" s="18" t="s">
        <v>89</v>
      </c>
      <c r="N105" s="18" t="s">
        <v>89</v>
      </c>
      <c r="O105" s="18">
        <v>2</v>
      </c>
      <c r="P105" s="18">
        <v>0</v>
      </c>
      <c r="Q105" s="18" t="s">
        <v>89</v>
      </c>
      <c r="R105" s="43" t="s">
        <v>89</v>
      </c>
      <c r="S105" s="64">
        <v>100</v>
      </c>
    </row>
    <row r="106" spans="2:19" ht="15" customHeight="1" x14ac:dyDescent="0.25">
      <c r="B106" s="25">
        <v>102751269</v>
      </c>
      <c r="C106" s="20" t="s">
        <v>200</v>
      </c>
      <c r="D106" s="21" t="s">
        <v>72</v>
      </c>
      <c r="E106" s="39" t="s">
        <v>57</v>
      </c>
      <c r="F106" s="28" t="s">
        <v>24</v>
      </c>
      <c r="G106" s="18">
        <v>20</v>
      </c>
      <c r="H106" s="18">
        <v>21</v>
      </c>
      <c r="I106" s="18">
        <v>230.92930999999999</v>
      </c>
      <c r="J106" s="34">
        <v>295.58447000000001</v>
      </c>
      <c r="K106" s="28">
        <v>1</v>
      </c>
      <c r="L106" s="18">
        <v>0</v>
      </c>
      <c r="M106" s="18" t="s">
        <v>89</v>
      </c>
      <c r="N106" s="18" t="s">
        <v>89</v>
      </c>
      <c r="O106" s="18">
        <v>1</v>
      </c>
      <c r="P106" s="18">
        <v>1</v>
      </c>
      <c r="Q106" s="18">
        <v>230.54091</v>
      </c>
      <c r="R106" s="43">
        <v>230.54091</v>
      </c>
      <c r="S106" s="64">
        <v>100</v>
      </c>
    </row>
    <row r="107" spans="2:19" ht="15" customHeight="1" x14ac:dyDescent="0.25">
      <c r="B107" s="25">
        <v>102770618</v>
      </c>
      <c r="C107" s="20" t="s">
        <v>200</v>
      </c>
      <c r="D107" s="21" t="s">
        <v>72</v>
      </c>
      <c r="E107" s="39" t="s">
        <v>39</v>
      </c>
      <c r="F107" s="28" t="s">
        <v>24</v>
      </c>
      <c r="G107" s="18">
        <v>60</v>
      </c>
      <c r="H107" s="18">
        <v>62</v>
      </c>
      <c r="I107" s="18">
        <v>232.67672999999999</v>
      </c>
      <c r="J107" s="34">
        <v>298.18124</v>
      </c>
      <c r="K107" s="28">
        <v>2</v>
      </c>
      <c r="L107" s="18">
        <v>0</v>
      </c>
      <c r="M107" s="18" t="s">
        <v>89</v>
      </c>
      <c r="N107" s="18" t="s">
        <v>89</v>
      </c>
      <c r="O107" s="18">
        <v>2</v>
      </c>
      <c r="P107" s="18">
        <v>2</v>
      </c>
      <c r="Q107" s="18">
        <v>201.66162</v>
      </c>
      <c r="R107" s="43">
        <v>213.37469999999999</v>
      </c>
      <c r="S107" s="64">
        <v>100</v>
      </c>
    </row>
    <row r="108" spans="2:19" ht="15" customHeight="1" x14ac:dyDescent="0.25">
      <c r="B108" s="25">
        <v>102790170</v>
      </c>
      <c r="C108" s="20" t="s">
        <v>200</v>
      </c>
      <c r="D108" s="21" t="s">
        <v>72</v>
      </c>
      <c r="E108" s="39" t="s">
        <v>65</v>
      </c>
      <c r="F108" s="28" t="s">
        <v>24</v>
      </c>
      <c r="G108" s="18">
        <v>50</v>
      </c>
      <c r="H108" s="18">
        <v>52</v>
      </c>
      <c r="I108" s="18">
        <v>272.43374</v>
      </c>
      <c r="J108" s="34">
        <v>315.17261000000002</v>
      </c>
      <c r="K108" s="28">
        <v>2</v>
      </c>
      <c r="L108" s="18">
        <v>0</v>
      </c>
      <c r="M108" s="18" t="s">
        <v>89</v>
      </c>
      <c r="N108" s="18" t="s">
        <v>89</v>
      </c>
      <c r="O108" s="18">
        <v>2</v>
      </c>
      <c r="P108" s="18">
        <v>1</v>
      </c>
      <c r="Q108" s="18">
        <v>192.95122000000001</v>
      </c>
      <c r="R108" s="43">
        <v>192.95122000000001</v>
      </c>
      <c r="S108" s="64">
        <v>100</v>
      </c>
    </row>
    <row r="109" spans="2:19" ht="15" customHeight="1" x14ac:dyDescent="0.25">
      <c r="B109" s="25">
        <v>102790171</v>
      </c>
      <c r="C109" s="20" t="s">
        <v>200</v>
      </c>
      <c r="D109" s="21" t="s">
        <v>72</v>
      </c>
      <c r="E109" s="39" t="s">
        <v>86</v>
      </c>
      <c r="F109" s="28" t="s">
        <v>24</v>
      </c>
      <c r="G109" s="18">
        <v>40</v>
      </c>
      <c r="H109" s="18">
        <v>41</v>
      </c>
      <c r="I109" s="18">
        <v>253.76588000000001</v>
      </c>
      <c r="J109" s="34">
        <v>284.52467000000001</v>
      </c>
      <c r="K109" s="28">
        <v>1</v>
      </c>
      <c r="L109" s="18">
        <v>0</v>
      </c>
      <c r="M109" s="18" t="s">
        <v>89</v>
      </c>
      <c r="N109" s="18" t="s">
        <v>89</v>
      </c>
      <c r="O109" s="18">
        <v>1</v>
      </c>
      <c r="P109" s="18">
        <v>1</v>
      </c>
      <c r="Q109" s="18">
        <v>235.06139999999999</v>
      </c>
      <c r="R109" s="43">
        <v>235.06139999999999</v>
      </c>
      <c r="S109" s="64">
        <v>100</v>
      </c>
    </row>
    <row r="110" spans="2:19" ht="15" customHeight="1" x14ac:dyDescent="0.25">
      <c r="B110" s="25">
        <v>102790173</v>
      </c>
      <c r="C110" s="20" t="s">
        <v>200</v>
      </c>
      <c r="D110" s="21" t="s">
        <v>72</v>
      </c>
      <c r="E110" s="39" t="s">
        <v>63</v>
      </c>
      <c r="F110" s="28" t="s">
        <v>24</v>
      </c>
      <c r="G110" s="18">
        <v>60</v>
      </c>
      <c r="H110" s="18">
        <v>62</v>
      </c>
      <c r="I110" s="18">
        <v>274.43284999999997</v>
      </c>
      <c r="J110" s="34">
        <v>371.99707000000001</v>
      </c>
      <c r="K110" s="28">
        <v>2</v>
      </c>
      <c r="L110" s="18">
        <v>0</v>
      </c>
      <c r="M110" s="18" t="s">
        <v>89</v>
      </c>
      <c r="N110" s="18" t="s">
        <v>89</v>
      </c>
      <c r="O110" s="18">
        <v>2</v>
      </c>
      <c r="P110" s="18">
        <v>2</v>
      </c>
      <c r="Q110" s="18">
        <v>212.96953999999999</v>
      </c>
      <c r="R110" s="43">
        <v>215.9229</v>
      </c>
      <c r="S110" s="64">
        <v>100</v>
      </c>
    </row>
    <row r="111" spans="2:19" ht="15" customHeight="1" x14ac:dyDescent="0.25">
      <c r="B111" s="25">
        <v>102790174</v>
      </c>
      <c r="C111" s="20" t="s">
        <v>200</v>
      </c>
      <c r="D111" s="21" t="s">
        <v>72</v>
      </c>
      <c r="E111" s="39" t="s">
        <v>87</v>
      </c>
      <c r="F111" s="28" t="s">
        <v>24</v>
      </c>
      <c r="G111" s="18">
        <v>45</v>
      </c>
      <c r="H111" s="18">
        <v>47</v>
      </c>
      <c r="I111" s="18">
        <v>249.7098</v>
      </c>
      <c r="J111" s="34">
        <v>311.48192999999998</v>
      </c>
      <c r="K111" s="28">
        <v>2</v>
      </c>
      <c r="L111" s="18">
        <v>0</v>
      </c>
      <c r="M111" s="18" t="s">
        <v>89</v>
      </c>
      <c r="N111" s="18" t="s">
        <v>89</v>
      </c>
      <c r="O111" s="18">
        <v>2</v>
      </c>
      <c r="P111" s="18">
        <v>1</v>
      </c>
      <c r="Q111" s="18">
        <v>229.95725999999999</v>
      </c>
      <c r="R111" s="43">
        <v>229.95725999999999</v>
      </c>
      <c r="S111" s="64">
        <v>100</v>
      </c>
    </row>
    <row r="112" spans="2:19" ht="15" customHeight="1" x14ac:dyDescent="0.25">
      <c r="B112" s="25">
        <v>102751339</v>
      </c>
      <c r="C112" s="20" t="s">
        <v>200</v>
      </c>
      <c r="D112" s="21" t="s">
        <v>84</v>
      </c>
      <c r="E112" s="39" t="s">
        <v>5</v>
      </c>
      <c r="F112" s="28" t="s">
        <v>24</v>
      </c>
      <c r="G112" s="18">
        <v>55</v>
      </c>
      <c r="H112" s="18">
        <v>57</v>
      </c>
      <c r="I112" s="18">
        <v>233.25367</v>
      </c>
      <c r="J112" s="34">
        <v>265.74867999999998</v>
      </c>
      <c r="K112" s="28">
        <v>2</v>
      </c>
      <c r="L112" s="18">
        <v>0</v>
      </c>
      <c r="M112" s="18" t="s">
        <v>89</v>
      </c>
      <c r="N112" s="18" t="s">
        <v>89</v>
      </c>
      <c r="O112" s="18">
        <v>2</v>
      </c>
      <c r="P112" s="18">
        <v>2</v>
      </c>
      <c r="Q112" s="18">
        <v>207.11267000000001</v>
      </c>
      <c r="R112" s="43">
        <v>208.67615000000001</v>
      </c>
      <c r="S112" s="64">
        <v>100</v>
      </c>
    </row>
    <row r="113" spans="2:19" ht="15" customHeight="1" x14ac:dyDescent="0.25">
      <c r="B113" s="25">
        <v>102751463</v>
      </c>
      <c r="C113" s="20" t="s">
        <v>200</v>
      </c>
      <c r="D113" s="21" t="s">
        <v>84</v>
      </c>
      <c r="E113" s="39" t="s">
        <v>65</v>
      </c>
      <c r="F113" s="28" t="s">
        <v>24</v>
      </c>
      <c r="G113" s="18">
        <v>40</v>
      </c>
      <c r="H113" s="18">
        <v>41</v>
      </c>
      <c r="I113" s="18">
        <v>264.67549000000002</v>
      </c>
      <c r="J113" s="34">
        <v>311.55029000000002</v>
      </c>
      <c r="K113" s="28">
        <v>1</v>
      </c>
      <c r="L113" s="18">
        <v>0</v>
      </c>
      <c r="M113" s="18" t="s">
        <v>89</v>
      </c>
      <c r="N113" s="18" t="s">
        <v>89</v>
      </c>
      <c r="O113" s="18">
        <v>1</v>
      </c>
      <c r="P113" s="18">
        <v>1</v>
      </c>
      <c r="Q113" s="18">
        <v>198.58763999999999</v>
      </c>
      <c r="R113" s="43">
        <v>198.58763999999999</v>
      </c>
      <c r="S113" s="64">
        <v>100</v>
      </c>
    </row>
    <row r="114" spans="2:19" ht="15" customHeight="1" x14ac:dyDescent="0.25">
      <c r="B114" s="25">
        <v>102790172</v>
      </c>
      <c r="C114" s="20" t="s">
        <v>200</v>
      </c>
      <c r="D114" s="21" t="s">
        <v>84</v>
      </c>
      <c r="E114" s="39" t="s">
        <v>6</v>
      </c>
      <c r="F114" s="28" t="s">
        <v>24</v>
      </c>
      <c r="G114" s="18">
        <v>50</v>
      </c>
      <c r="H114" s="18">
        <v>51</v>
      </c>
      <c r="I114" s="18">
        <v>285.80131999999998</v>
      </c>
      <c r="J114" s="34">
        <v>321.70505000000003</v>
      </c>
      <c r="K114" s="28">
        <v>2</v>
      </c>
      <c r="L114" s="18">
        <v>1</v>
      </c>
      <c r="M114" s="18">
        <v>278.10548</v>
      </c>
      <c r="N114" s="18">
        <v>278.10548</v>
      </c>
      <c r="O114" s="18">
        <v>2</v>
      </c>
      <c r="P114" s="18">
        <v>2</v>
      </c>
      <c r="Q114" s="18">
        <v>226.95157</v>
      </c>
      <c r="R114" s="43">
        <v>231.44053</v>
      </c>
      <c r="S114" s="64">
        <v>100</v>
      </c>
    </row>
    <row r="115" spans="2:19" ht="15" customHeight="1" x14ac:dyDescent="0.25">
      <c r="B115" s="25">
        <v>102790211</v>
      </c>
      <c r="C115" s="20" t="s">
        <v>200</v>
      </c>
      <c r="D115" s="21" t="s">
        <v>84</v>
      </c>
      <c r="E115" s="39" t="s">
        <v>55</v>
      </c>
      <c r="F115" s="28" t="s">
        <v>24</v>
      </c>
      <c r="G115" s="18">
        <v>35</v>
      </c>
      <c r="H115" s="18">
        <v>36</v>
      </c>
      <c r="I115" s="18">
        <v>287.25959999999998</v>
      </c>
      <c r="J115" s="34">
        <v>319.78064999999998</v>
      </c>
      <c r="K115" s="28">
        <v>1</v>
      </c>
      <c r="L115" s="18">
        <v>0</v>
      </c>
      <c r="M115" s="18" t="s">
        <v>89</v>
      </c>
      <c r="N115" s="18" t="s">
        <v>89</v>
      </c>
      <c r="O115" s="18">
        <v>1</v>
      </c>
      <c r="P115" s="18">
        <v>1</v>
      </c>
      <c r="Q115" s="18">
        <v>219.22489999999999</v>
      </c>
      <c r="R115" s="43">
        <v>219.22489999999999</v>
      </c>
      <c r="S115" s="64">
        <v>100</v>
      </c>
    </row>
    <row r="116" spans="2:19" ht="15" customHeight="1" x14ac:dyDescent="0.25">
      <c r="B116" s="25">
        <v>102790212</v>
      </c>
      <c r="C116" s="20" t="s">
        <v>200</v>
      </c>
      <c r="D116" s="21" t="s">
        <v>84</v>
      </c>
      <c r="E116" s="39" t="s">
        <v>34</v>
      </c>
      <c r="F116" s="28" t="s">
        <v>24</v>
      </c>
      <c r="G116" s="18">
        <v>30</v>
      </c>
      <c r="H116" s="18">
        <v>30</v>
      </c>
      <c r="I116" s="18">
        <v>289.24094000000002</v>
      </c>
      <c r="J116" s="34">
        <v>365.57281</v>
      </c>
      <c r="K116" s="28">
        <v>1</v>
      </c>
      <c r="L116" s="18">
        <v>1</v>
      </c>
      <c r="M116" s="18">
        <v>215.41041999999999</v>
      </c>
      <c r="N116" s="18">
        <v>215.41041999999999</v>
      </c>
      <c r="O116" s="18">
        <v>1</v>
      </c>
      <c r="P116" s="18">
        <v>1</v>
      </c>
      <c r="Q116" s="18">
        <v>227.27590000000001</v>
      </c>
      <c r="R116" s="43">
        <v>227.27590000000001</v>
      </c>
      <c r="S116" s="64">
        <f t="shared" si="1"/>
        <v>100</v>
      </c>
    </row>
    <row r="117" spans="2:19" ht="15" customHeight="1" x14ac:dyDescent="0.25">
      <c r="B117" s="25">
        <v>102750208</v>
      </c>
      <c r="C117" s="20" t="s">
        <v>200</v>
      </c>
      <c r="D117" s="21" t="s">
        <v>73</v>
      </c>
      <c r="E117" s="39" t="s">
        <v>37</v>
      </c>
      <c r="F117" s="28" t="s">
        <v>24</v>
      </c>
      <c r="G117" s="18">
        <v>40</v>
      </c>
      <c r="H117" s="18">
        <v>41</v>
      </c>
      <c r="I117" s="18">
        <v>273.72073</v>
      </c>
      <c r="J117" s="34">
        <v>316.64654000000002</v>
      </c>
      <c r="K117" s="28">
        <v>1</v>
      </c>
      <c r="L117" s="18">
        <v>0</v>
      </c>
      <c r="M117" s="18" t="s">
        <v>89</v>
      </c>
      <c r="N117" s="18" t="s">
        <v>89</v>
      </c>
      <c r="O117" s="18">
        <v>1</v>
      </c>
      <c r="P117" s="18">
        <v>0</v>
      </c>
      <c r="Q117" s="18" t="s">
        <v>89</v>
      </c>
      <c r="R117" s="43" t="s">
        <v>89</v>
      </c>
      <c r="S117" s="64">
        <v>100</v>
      </c>
    </row>
    <row r="118" spans="2:19" ht="15" customHeight="1" x14ac:dyDescent="0.25">
      <c r="B118" s="25">
        <v>102750226</v>
      </c>
      <c r="C118" s="20" t="s">
        <v>200</v>
      </c>
      <c r="D118" s="21" t="s">
        <v>73</v>
      </c>
      <c r="E118" s="39" t="s">
        <v>23</v>
      </c>
      <c r="F118" s="28" t="s">
        <v>24</v>
      </c>
      <c r="G118" s="18">
        <v>25</v>
      </c>
      <c r="H118" s="18">
        <v>26</v>
      </c>
      <c r="I118" s="18">
        <v>225.23241999999999</v>
      </c>
      <c r="J118" s="34">
        <v>244.12737000000001</v>
      </c>
      <c r="K118" s="28">
        <v>1</v>
      </c>
      <c r="L118" s="18">
        <v>0</v>
      </c>
      <c r="M118" s="18" t="s">
        <v>89</v>
      </c>
      <c r="N118" s="18" t="s">
        <v>89</v>
      </c>
      <c r="O118" s="18">
        <v>1</v>
      </c>
      <c r="P118" s="18">
        <v>1</v>
      </c>
      <c r="Q118" s="18">
        <v>217.25216</v>
      </c>
      <c r="R118" s="43">
        <v>217.25216</v>
      </c>
      <c r="S118" s="64">
        <v>100</v>
      </c>
    </row>
    <row r="119" spans="2:19" ht="15" customHeight="1" x14ac:dyDescent="0.25">
      <c r="B119" s="25">
        <v>102750235</v>
      </c>
      <c r="C119" s="20" t="s">
        <v>200</v>
      </c>
      <c r="D119" s="21" t="s">
        <v>73</v>
      </c>
      <c r="E119" s="39" t="s">
        <v>46</v>
      </c>
      <c r="F119" s="28" t="s">
        <v>24</v>
      </c>
      <c r="G119" s="18">
        <v>50</v>
      </c>
      <c r="H119" s="18">
        <v>52</v>
      </c>
      <c r="I119" s="18">
        <v>270.36678000000001</v>
      </c>
      <c r="J119" s="34">
        <v>457.09055999999998</v>
      </c>
      <c r="K119" s="28">
        <v>2</v>
      </c>
      <c r="L119" s="18">
        <v>0</v>
      </c>
      <c r="M119" s="18" t="s">
        <v>89</v>
      </c>
      <c r="N119" s="18" t="s">
        <v>89</v>
      </c>
      <c r="O119" s="18">
        <v>2</v>
      </c>
      <c r="P119" s="18">
        <v>0</v>
      </c>
      <c r="Q119" s="18" t="s">
        <v>89</v>
      </c>
      <c r="R119" s="43" t="s">
        <v>89</v>
      </c>
      <c r="S119" s="64">
        <v>100</v>
      </c>
    </row>
    <row r="120" spans="2:19" ht="15" customHeight="1" x14ac:dyDescent="0.25">
      <c r="B120" s="25">
        <v>102750271</v>
      </c>
      <c r="C120" s="20" t="s">
        <v>200</v>
      </c>
      <c r="D120" s="21" t="s">
        <v>73</v>
      </c>
      <c r="E120" s="39" t="s">
        <v>13</v>
      </c>
      <c r="F120" s="28" t="s">
        <v>24</v>
      </c>
      <c r="G120" s="18">
        <v>35</v>
      </c>
      <c r="H120" s="18">
        <v>36</v>
      </c>
      <c r="I120" s="18">
        <v>240.26564999999999</v>
      </c>
      <c r="J120" s="34">
        <v>311.42815999999999</v>
      </c>
      <c r="K120" s="28">
        <v>1</v>
      </c>
      <c r="L120" s="18">
        <v>0</v>
      </c>
      <c r="M120" s="18" t="s">
        <v>89</v>
      </c>
      <c r="N120" s="18" t="s">
        <v>89</v>
      </c>
      <c r="O120" s="18">
        <v>1</v>
      </c>
      <c r="P120" s="18">
        <v>1</v>
      </c>
      <c r="Q120" s="18">
        <v>208.73302000000001</v>
      </c>
      <c r="R120" s="43">
        <v>208.73302000000001</v>
      </c>
      <c r="S120" s="64">
        <v>100</v>
      </c>
    </row>
    <row r="121" spans="2:19" ht="15" customHeight="1" x14ac:dyDescent="0.25">
      <c r="B121" s="25">
        <v>102750695</v>
      </c>
      <c r="C121" s="20" t="s">
        <v>200</v>
      </c>
      <c r="D121" s="21" t="s">
        <v>73</v>
      </c>
      <c r="E121" s="39" t="s">
        <v>51</v>
      </c>
      <c r="F121" s="28" t="s">
        <v>24</v>
      </c>
      <c r="G121" s="18">
        <v>30</v>
      </c>
      <c r="H121" s="18">
        <v>31</v>
      </c>
      <c r="I121" s="18">
        <v>225.10762</v>
      </c>
      <c r="J121" s="34">
        <v>283.16687000000002</v>
      </c>
      <c r="K121" s="28">
        <v>1</v>
      </c>
      <c r="L121" s="18">
        <v>0</v>
      </c>
      <c r="M121" s="18" t="s">
        <v>89</v>
      </c>
      <c r="N121" s="18" t="s">
        <v>89</v>
      </c>
      <c r="O121" s="18">
        <v>1</v>
      </c>
      <c r="P121" s="18">
        <v>1</v>
      </c>
      <c r="Q121" s="18">
        <v>219.64909</v>
      </c>
      <c r="R121" s="43">
        <v>219.64909</v>
      </c>
      <c r="S121" s="64">
        <v>100</v>
      </c>
    </row>
    <row r="122" spans="2:19" ht="15" customHeight="1" x14ac:dyDescent="0.25">
      <c r="B122" s="25">
        <v>102750747</v>
      </c>
      <c r="C122" s="20" t="s">
        <v>200</v>
      </c>
      <c r="D122" s="21" t="s">
        <v>73</v>
      </c>
      <c r="E122" s="39" t="s">
        <v>27</v>
      </c>
      <c r="F122" s="28" t="s">
        <v>24</v>
      </c>
      <c r="G122" s="18">
        <v>50</v>
      </c>
      <c r="H122" s="18">
        <v>52</v>
      </c>
      <c r="I122" s="18">
        <v>244.73701</v>
      </c>
      <c r="J122" s="34">
        <v>288.49709000000001</v>
      </c>
      <c r="K122" s="28">
        <v>2</v>
      </c>
      <c r="L122" s="18">
        <v>0</v>
      </c>
      <c r="M122" s="18" t="s">
        <v>89</v>
      </c>
      <c r="N122" s="18" t="s">
        <v>89</v>
      </c>
      <c r="O122" s="18">
        <v>2</v>
      </c>
      <c r="P122" s="18">
        <v>2</v>
      </c>
      <c r="Q122" s="18">
        <v>215.59833</v>
      </c>
      <c r="R122" s="43">
        <v>241.48023000000001</v>
      </c>
      <c r="S122" s="64">
        <v>100</v>
      </c>
    </row>
    <row r="123" spans="2:19" ht="15" customHeight="1" x14ac:dyDescent="0.25">
      <c r="B123" s="25">
        <v>102750808</v>
      </c>
      <c r="C123" s="20" t="s">
        <v>200</v>
      </c>
      <c r="D123" s="21" t="s">
        <v>73</v>
      </c>
      <c r="E123" s="39" t="s">
        <v>28</v>
      </c>
      <c r="F123" s="28" t="s">
        <v>24</v>
      </c>
      <c r="G123" s="18">
        <v>35</v>
      </c>
      <c r="H123" s="18">
        <v>36</v>
      </c>
      <c r="I123" s="18">
        <v>276.23775999999998</v>
      </c>
      <c r="J123" s="34">
        <v>304.85825999999997</v>
      </c>
      <c r="K123" s="28">
        <v>1</v>
      </c>
      <c r="L123" s="18">
        <v>0</v>
      </c>
      <c r="M123" s="18" t="s">
        <v>89</v>
      </c>
      <c r="N123" s="18" t="s">
        <v>89</v>
      </c>
      <c r="O123" s="18">
        <v>1</v>
      </c>
      <c r="P123" s="18">
        <v>0</v>
      </c>
      <c r="Q123" s="18" t="s">
        <v>89</v>
      </c>
      <c r="R123" s="43" t="s">
        <v>89</v>
      </c>
      <c r="S123" s="64">
        <v>100</v>
      </c>
    </row>
    <row r="124" spans="2:19" ht="15" customHeight="1" x14ac:dyDescent="0.25">
      <c r="B124" s="25">
        <v>102751003</v>
      </c>
      <c r="C124" s="20" t="s">
        <v>200</v>
      </c>
      <c r="D124" s="21" t="s">
        <v>73</v>
      </c>
      <c r="E124" s="39" t="s">
        <v>29</v>
      </c>
      <c r="F124" s="28" t="s">
        <v>24</v>
      </c>
      <c r="G124" s="18">
        <v>60</v>
      </c>
      <c r="H124" s="18">
        <v>62</v>
      </c>
      <c r="I124" s="18">
        <v>239.33277000000001</v>
      </c>
      <c r="J124" s="34">
        <v>299.20012000000003</v>
      </c>
      <c r="K124" s="28">
        <v>2</v>
      </c>
      <c r="L124" s="18">
        <v>0</v>
      </c>
      <c r="M124" s="18" t="s">
        <v>89</v>
      </c>
      <c r="N124" s="18" t="s">
        <v>89</v>
      </c>
      <c r="O124" s="18">
        <v>2</v>
      </c>
      <c r="P124" s="18">
        <v>2</v>
      </c>
      <c r="Q124" s="18">
        <v>194.98695000000001</v>
      </c>
      <c r="R124" s="43">
        <v>207.46655999999999</v>
      </c>
      <c r="S124" s="64">
        <v>100</v>
      </c>
    </row>
    <row r="125" spans="2:19" ht="15" customHeight="1" x14ac:dyDescent="0.25">
      <c r="B125" s="25">
        <v>102751012</v>
      </c>
      <c r="C125" s="20" t="s">
        <v>200</v>
      </c>
      <c r="D125" s="21" t="s">
        <v>73</v>
      </c>
      <c r="E125" s="39" t="s">
        <v>8</v>
      </c>
      <c r="F125" s="28" t="s">
        <v>24</v>
      </c>
      <c r="G125" s="18">
        <v>55</v>
      </c>
      <c r="H125" s="18">
        <v>57</v>
      </c>
      <c r="I125" s="18">
        <v>258.43243999999999</v>
      </c>
      <c r="J125" s="34">
        <v>351.91662000000002</v>
      </c>
      <c r="K125" s="28">
        <v>2</v>
      </c>
      <c r="L125" s="18">
        <v>0</v>
      </c>
      <c r="M125" s="18" t="s">
        <v>89</v>
      </c>
      <c r="N125" s="18" t="s">
        <v>89</v>
      </c>
      <c r="O125" s="18">
        <v>2</v>
      </c>
      <c r="P125" s="18">
        <v>2</v>
      </c>
      <c r="Q125" s="18">
        <v>219.64716000000001</v>
      </c>
      <c r="R125" s="43">
        <v>228.56353999999999</v>
      </c>
      <c r="S125" s="64">
        <v>100</v>
      </c>
    </row>
    <row r="126" spans="2:19" ht="15" customHeight="1" x14ac:dyDescent="0.25">
      <c r="B126" s="25">
        <v>102751136</v>
      </c>
      <c r="C126" s="20" t="s">
        <v>200</v>
      </c>
      <c r="D126" s="21" t="s">
        <v>73</v>
      </c>
      <c r="E126" s="39" t="s">
        <v>12</v>
      </c>
      <c r="F126" s="28" t="s">
        <v>24</v>
      </c>
      <c r="G126" s="18">
        <v>50</v>
      </c>
      <c r="H126" s="18">
        <v>52</v>
      </c>
      <c r="I126" s="18">
        <v>229.75012000000001</v>
      </c>
      <c r="J126" s="34">
        <v>321.26497000000001</v>
      </c>
      <c r="K126" s="28">
        <v>2</v>
      </c>
      <c r="L126" s="18">
        <v>0</v>
      </c>
      <c r="M126" s="18" t="s">
        <v>89</v>
      </c>
      <c r="N126" s="18" t="s">
        <v>89</v>
      </c>
      <c r="O126" s="18">
        <v>2</v>
      </c>
      <c r="P126" s="18">
        <v>2</v>
      </c>
      <c r="Q126" s="18">
        <v>222.21919</v>
      </c>
      <c r="R126" s="43">
        <v>228.01828</v>
      </c>
      <c r="S126" s="64">
        <v>100</v>
      </c>
    </row>
    <row r="127" spans="2:19" ht="15" customHeight="1" x14ac:dyDescent="0.25">
      <c r="B127" s="25">
        <v>102751375</v>
      </c>
      <c r="C127" s="20" t="s">
        <v>200</v>
      </c>
      <c r="D127" s="21" t="s">
        <v>73</v>
      </c>
      <c r="E127" s="39" t="s">
        <v>64</v>
      </c>
      <c r="F127" s="28" t="s">
        <v>24</v>
      </c>
      <c r="G127" s="18">
        <v>30</v>
      </c>
      <c r="H127" s="18">
        <v>31</v>
      </c>
      <c r="I127" s="18">
        <v>259.80905000000001</v>
      </c>
      <c r="J127" s="34">
        <v>303.46487000000002</v>
      </c>
      <c r="K127" s="28">
        <v>1</v>
      </c>
      <c r="L127" s="18">
        <v>0</v>
      </c>
      <c r="M127" s="18" t="s">
        <v>89</v>
      </c>
      <c r="N127" s="18" t="s">
        <v>89</v>
      </c>
      <c r="O127" s="18">
        <v>1</v>
      </c>
      <c r="P127" s="18">
        <v>0</v>
      </c>
      <c r="Q127" s="18" t="s">
        <v>89</v>
      </c>
      <c r="R127" s="43" t="s">
        <v>89</v>
      </c>
      <c r="S127" s="64">
        <v>100</v>
      </c>
    </row>
    <row r="128" spans="2:19" ht="15" customHeight="1" x14ac:dyDescent="0.25">
      <c r="B128" s="25">
        <v>102790364</v>
      </c>
      <c r="C128" s="20" t="s">
        <v>200</v>
      </c>
      <c r="D128" s="21" t="s">
        <v>73</v>
      </c>
      <c r="E128" s="39" t="s">
        <v>44</v>
      </c>
      <c r="F128" s="28" t="s">
        <v>24</v>
      </c>
      <c r="G128" s="18">
        <v>30</v>
      </c>
      <c r="H128" s="18">
        <v>31</v>
      </c>
      <c r="I128" s="18">
        <v>231.79761999999999</v>
      </c>
      <c r="J128" s="34">
        <v>306.63796000000002</v>
      </c>
      <c r="K128" s="28">
        <v>1</v>
      </c>
      <c r="L128" s="18">
        <v>0</v>
      </c>
      <c r="M128" s="18" t="s">
        <v>89</v>
      </c>
      <c r="N128" s="18" t="s">
        <v>89</v>
      </c>
      <c r="O128" s="18">
        <v>1</v>
      </c>
      <c r="P128" s="18">
        <v>1</v>
      </c>
      <c r="Q128" s="18">
        <v>216.13777999999999</v>
      </c>
      <c r="R128" s="43">
        <v>216.13777999999999</v>
      </c>
      <c r="S128" s="64">
        <v>100</v>
      </c>
    </row>
    <row r="129" spans="2:19" ht="15" customHeight="1" x14ac:dyDescent="0.25">
      <c r="B129" s="25">
        <v>102750323</v>
      </c>
      <c r="C129" s="20" t="s">
        <v>200</v>
      </c>
      <c r="D129" s="21" t="s">
        <v>74</v>
      </c>
      <c r="E129" s="39" t="s">
        <v>50</v>
      </c>
      <c r="F129" s="28" t="s">
        <v>24</v>
      </c>
      <c r="G129" s="18">
        <v>40</v>
      </c>
      <c r="H129" s="18">
        <v>41</v>
      </c>
      <c r="I129" s="18">
        <v>288.30304000000001</v>
      </c>
      <c r="J129" s="34">
        <v>355.45958999999999</v>
      </c>
      <c r="K129" s="28">
        <v>1</v>
      </c>
      <c r="L129" s="18">
        <v>0</v>
      </c>
      <c r="M129" s="18" t="s">
        <v>89</v>
      </c>
      <c r="N129" s="18" t="s">
        <v>89</v>
      </c>
      <c r="O129" s="18">
        <v>1</v>
      </c>
      <c r="P129" s="18">
        <v>0</v>
      </c>
      <c r="Q129" s="18" t="s">
        <v>89</v>
      </c>
      <c r="R129" s="43" t="s">
        <v>89</v>
      </c>
      <c r="S129" s="64">
        <v>100</v>
      </c>
    </row>
    <row r="130" spans="2:19" ht="15" customHeight="1" x14ac:dyDescent="0.25">
      <c r="B130" s="25">
        <v>102750332</v>
      </c>
      <c r="C130" s="20" t="s">
        <v>200</v>
      </c>
      <c r="D130" s="21" t="s">
        <v>74</v>
      </c>
      <c r="E130" s="39" t="s">
        <v>31</v>
      </c>
      <c r="F130" s="28" t="s">
        <v>24</v>
      </c>
      <c r="G130" s="18">
        <v>60</v>
      </c>
      <c r="H130" s="18">
        <v>62</v>
      </c>
      <c r="I130" s="18">
        <v>254.45326</v>
      </c>
      <c r="J130" s="34">
        <v>329.14564999999999</v>
      </c>
      <c r="K130" s="28">
        <v>2</v>
      </c>
      <c r="L130" s="18">
        <v>0</v>
      </c>
      <c r="M130" s="18" t="s">
        <v>89</v>
      </c>
      <c r="N130" s="18" t="s">
        <v>89</v>
      </c>
      <c r="O130" s="18">
        <v>2</v>
      </c>
      <c r="P130" s="18">
        <v>1</v>
      </c>
      <c r="Q130" s="18">
        <v>195.86234999999999</v>
      </c>
      <c r="R130" s="43">
        <v>195.86234999999999</v>
      </c>
      <c r="S130" s="64">
        <v>100</v>
      </c>
    </row>
    <row r="131" spans="2:19" ht="15" customHeight="1" x14ac:dyDescent="0.25">
      <c r="B131" s="25">
        <v>102751057</v>
      </c>
      <c r="C131" s="20" t="s">
        <v>200</v>
      </c>
      <c r="D131" s="21" t="s">
        <v>74</v>
      </c>
      <c r="E131" s="39" t="s">
        <v>27</v>
      </c>
      <c r="F131" s="28" t="s">
        <v>24</v>
      </c>
      <c r="G131" s="18">
        <v>30</v>
      </c>
      <c r="H131" s="18">
        <v>31</v>
      </c>
      <c r="I131" s="18">
        <v>237.41496000000001</v>
      </c>
      <c r="J131" s="34">
        <v>263.57735000000002</v>
      </c>
      <c r="K131" s="28">
        <v>1</v>
      </c>
      <c r="L131" s="18">
        <v>0</v>
      </c>
      <c r="M131" s="18" t="s">
        <v>89</v>
      </c>
      <c r="N131" s="18" t="s">
        <v>89</v>
      </c>
      <c r="O131" s="18">
        <v>1</v>
      </c>
      <c r="P131" s="18">
        <v>1</v>
      </c>
      <c r="Q131" s="18">
        <v>216.53745000000001</v>
      </c>
      <c r="R131" s="43">
        <v>216.53745000000001</v>
      </c>
      <c r="S131" s="64">
        <v>100</v>
      </c>
    </row>
    <row r="132" spans="2:19" ht="15" customHeight="1" x14ac:dyDescent="0.25">
      <c r="B132" s="25">
        <v>102751066</v>
      </c>
      <c r="C132" s="20" t="s">
        <v>200</v>
      </c>
      <c r="D132" s="21" t="s">
        <v>74</v>
      </c>
      <c r="E132" s="39" t="s">
        <v>38</v>
      </c>
      <c r="F132" s="28" t="s">
        <v>24</v>
      </c>
      <c r="G132" s="18">
        <v>25</v>
      </c>
      <c r="H132" s="18">
        <v>26</v>
      </c>
      <c r="I132" s="18">
        <v>255.93290999999999</v>
      </c>
      <c r="J132" s="34">
        <v>307.68648000000002</v>
      </c>
      <c r="K132" s="28">
        <v>1</v>
      </c>
      <c r="L132" s="18">
        <v>0</v>
      </c>
      <c r="M132" s="18" t="s">
        <v>89</v>
      </c>
      <c r="N132" s="18" t="s">
        <v>89</v>
      </c>
      <c r="O132" s="18">
        <v>1</v>
      </c>
      <c r="P132" s="18">
        <v>1</v>
      </c>
      <c r="Q132" s="18">
        <v>217.86070000000001</v>
      </c>
      <c r="R132" s="43">
        <v>217.86070000000001</v>
      </c>
      <c r="S132" s="64">
        <v>100</v>
      </c>
    </row>
    <row r="133" spans="2:19" ht="15" customHeight="1" x14ac:dyDescent="0.25">
      <c r="B133" s="25">
        <v>102751172</v>
      </c>
      <c r="C133" s="20" t="s">
        <v>200</v>
      </c>
      <c r="D133" s="21" t="s">
        <v>74</v>
      </c>
      <c r="E133" s="39" t="s">
        <v>64</v>
      </c>
      <c r="F133" s="28" t="s">
        <v>24</v>
      </c>
      <c r="G133" s="18">
        <v>30</v>
      </c>
      <c r="H133" s="18">
        <v>31</v>
      </c>
      <c r="I133" s="18">
        <v>251.79684</v>
      </c>
      <c r="J133" s="34">
        <v>290.97577000000001</v>
      </c>
      <c r="K133" s="28">
        <v>1</v>
      </c>
      <c r="L133" s="18">
        <v>0</v>
      </c>
      <c r="M133" s="18" t="s">
        <v>89</v>
      </c>
      <c r="N133" s="18" t="s">
        <v>89</v>
      </c>
      <c r="O133" s="18">
        <v>1</v>
      </c>
      <c r="P133" s="18">
        <v>0</v>
      </c>
      <c r="Q133" s="18" t="s">
        <v>89</v>
      </c>
      <c r="R133" s="43" t="s">
        <v>89</v>
      </c>
      <c r="S133" s="64">
        <v>100</v>
      </c>
    </row>
    <row r="134" spans="2:19" ht="15" customHeight="1" x14ac:dyDescent="0.25">
      <c r="B134" s="25">
        <v>102751278</v>
      </c>
      <c r="C134" s="20" t="s">
        <v>200</v>
      </c>
      <c r="D134" s="21" t="s">
        <v>74</v>
      </c>
      <c r="E134" s="39" t="s">
        <v>43</v>
      </c>
      <c r="F134" s="28" t="s">
        <v>24</v>
      </c>
      <c r="G134" s="18">
        <v>70</v>
      </c>
      <c r="H134" s="18">
        <v>72</v>
      </c>
      <c r="I134" s="18">
        <v>226.79472999999999</v>
      </c>
      <c r="J134" s="34">
        <v>295.37081999999998</v>
      </c>
      <c r="K134" s="28">
        <v>2</v>
      </c>
      <c r="L134" s="18">
        <v>0</v>
      </c>
      <c r="M134" s="18" t="s">
        <v>89</v>
      </c>
      <c r="N134" s="18" t="s">
        <v>89</v>
      </c>
      <c r="O134" s="18">
        <v>2</v>
      </c>
      <c r="P134" s="18">
        <v>2</v>
      </c>
      <c r="Q134" s="18">
        <v>213.99834999999999</v>
      </c>
      <c r="R134" s="43">
        <v>225.57728</v>
      </c>
      <c r="S134" s="64">
        <v>100</v>
      </c>
    </row>
    <row r="135" spans="2:19" ht="15" customHeight="1" x14ac:dyDescent="0.25">
      <c r="B135" s="25">
        <v>102751296</v>
      </c>
      <c r="C135" s="20" t="s">
        <v>200</v>
      </c>
      <c r="D135" s="21" t="s">
        <v>74</v>
      </c>
      <c r="E135" s="39" t="s">
        <v>83</v>
      </c>
      <c r="F135" s="28" t="s">
        <v>24</v>
      </c>
      <c r="G135" s="18">
        <v>30</v>
      </c>
      <c r="H135" s="18">
        <v>31</v>
      </c>
      <c r="I135" s="18">
        <v>239.34787</v>
      </c>
      <c r="J135" s="34">
        <v>258.71129999999999</v>
      </c>
      <c r="K135" s="28">
        <v>1</v>
      </c>
      <c r="L135" s="18">
        <v>0</v>
      </c>
      <c r="M135" s="18" t="s">
        <v>89</v>
      </c>
      <c r="N135" s="18" t="s">
        <v>89</v>
      </c>
      <c r="O135" s="18">
        <v>1</v>
      </c>
      <c r="P135" s="18">
        <v>0</v>
      </c>
      <c r="Q135" s="18" t="s">
        <v>89</v>
      </c>
      <c r="R135" s="43" t="s">
        <v>89</v>
      </c>
      <c r="S135" s="64">
        <v>100</v>
      </c>
    </row>
    <row r="136" spans="2:19" ht="15" customHeight="1" x14ac:dyDescent="0.25">
      <c r="B136" s="25">
        <v>102751303</v>
      </c>
      <c r="C136" s="20" t="s">
        <v>200</v>
      </c>
      <c r="D136" s="21" t="s">
        <v>74</v>
      </c>
      <c r="E136" s="39" t="s">
        <v>56</v>
      </c>
      <c r="F136" s="28" t="s">
        <v>24</v>
      </c>
      <c r="G136" s="18">
        <v>60</v>
      </c>
      <c r="H136" s="18">
        <v>62</v>
      </c>
      <c r="I136" s="18">
        <v>277.89474999999999</v>
      </c>
      <c r="J136" s="34">
        <v>317.32783999999998</v>
      </c>
      <c r="K136" s="28">
        <v>2</v>
      </c>
      <c r="L136" s="18">
        <v>0</v>
      </c>
      <c r="M136" s="18" t="s">
        <v>89</v>
      </c>
      <c r="N136" s="18" t="s">
        <v>89</v>
      </c>
      <c r="O136" s="18">
        <v>2</v>
      </c>
      <c r="P136" s="18">
        <v>0</v>
      </c>
      <c r="Q136" s="18" t="s">
        <v>89</v>
      </c>
      <c r="R136" s="43" t="s">
        <v>89</v>
      </c>
      <c r="S136" s="64">
        <v>100</v>
      </c>
    </row>
    <row r="137" spans="2:19" ht="15" customHeight="1" x14ac:dyDescent="0.25">
      <c r="B137" s="25">
        <v>102751551</v>
      </c>
      <c r="C137" s="20" t="s">
        <v>200</v>
      </c>
      <c r="D137" s="21" t="s">
        <v>74</v>
      </c>
      <c r="E137" s="39" t="s">
        <v>45</v>
      </c>
      <c r="F137" s="28" t="s">
        <v>24</v>
      </c>
      <c r="G137" s="18">
        <v>25</v>
      </c>
      <c r="H137" s="18">
        <v>26</v>
      </c>
      <c r="I137" s="18">
        <v>250.80783</v>
      </c>
      <c r="J137" s="34">
        <v>308.29572000000002</v>
      </c>
      <c r="K137" s="28">
        <v>1</v>
      </c>
      <c r="L137" s="18">
        <v>0</v>
      </c>
      <c r="M137" s="18" t="s">
        <v>89</v>
      </c>
      <c r="N137" s="18" t="s">
        <v>89</v>
      </c>
      <c r="O137" s="18">
        <v>1</v>
      </c>
      <c r="P137" s="18">
        <v>0</v>
      </c>
      <c r="Q137" s="18" t="s">
        <v>89</v>
      </c>
      <c r="R137" s="43" t="s">
        <v>89</v>
      </c>
      <c r="S137" s="64">
        <v>100</v>
      </c>
    </row>
    <row r="138" spans="2:19" ht="15" customHeight="1" x14ac:dyDescent="0.25">
      <c r="B138" s="25">
        <v>102790218</v>
      </c>
      <c r="C138" s="20" t="s">
        <v>200</v>
      </c>
      <c r="D138" s="21" t="s">
        <v>74</v>
      </c>
      <c r="E138" s="39" t="s">
        <v>53</v>
      </c>
      <c r="F138" s="28" t="s">
        <v>24</v>
      </c>
      <c r="G138" s="18">
        <v>30</v>
      </c>
      <c r="H138" s="18">
        <v>31</v>
      </c>
      <c r="I138" s="18">
        <v>261.88080000000002</v>
      </c>
      <c r="J138" s="34">
        <v>313.60928999999999</v>
      </c>
      <c r="K138" s="28">
        <v>1</v>
      </c>
      <c r="L138" s="18">
        <v>0</v>
      </c>
      <c r="M138" s="18" t="s">
        <v>89</v>
      </c>
      <c r="N138" s="18" t="s">
        <v>89</v>
      </c>
      <c r="O138" s="18">
        <v>1</v>
      </c>
      <c r="P138" s="18">
        <v>0</v>
      </c>
      <c r="Q138" s="18" t="s">
        <v>89</v>
      </c>
      <c r="R138" s="43" t="s">
        <v>89</v>
      </c>
      <c r="S138" s="64">
        <v>100</v>
      </c>
    </row>
    <row r="139" spans="2:19" ht="15" customHeight="1" x14ac:dyDescent="0.25">
      <c r="B139" s="25">
        <v>102790234</v>
      </c>
      <c r="C139" s="20" t="s">
        <v>200</v>
      </c>
      <c r="D139" s="21" t="s">
        <v>74</v>
      </c>
      <c r="E139" s="39" t="s">
        <v>67</v>
      </c>
      <c r="F139" s="28" t="s">
        <v>24</v>
      </c>
      <c r="G139" s="18">
        <v>30</v>
      </c>
      <c r="H139" s="18">
        <v>31</v>
      </c>
      <c r="I139" s="18">
        <v>243.84370999999999</v>
      </c>
      <c r="J139" s="34">
        <v>303.31760000000003</v>
      </c>
      <c r="K139" s="28">
        <v>1</v>
      </c>
      <c r="L139" s="18">
        <v>0</v>
      </c>
      <c r="M139" s="18" t="s">
        <v>89</v>
      </c>
      <c r="N139" s="18" t="s">
        <v>89</v>
      </c>
      <c r="O139" s="18">
        <v>1</v>
      </c>
      <c r="P139" s="18">
        <v>0</v>
      </c>
      <c r="Q139" s="18" t="s">
        <v>89</v>
      </c>
      <c r="R139" s="43" t="s">
        <v>89</v>
      </c>
      <c r="S139" s="64">
        <v>100</v>
      </c>
    </row>
    <row r="140" spans="2:19" ht="15" customHeight="1" x14ac:dyDescent="0.25">
      <c r="B140" s="25">
        <v>102790291</v>
      </c>
      <c r="C140" s="20" t="s">
        <v>200</v>
      </c>
      <c r="D140" s="21" t="s">
        <v>74</v>
      </c>
      <c r="E140" s="39" t="s">
        <v>11</v>
      </c>
      <c r="F140" s="28" t="s">
        <v>24</v>
      </c>
      <c r="G140" s="18">
        <v>40</v>
      </c>
      <c r="H140" s="18">
        <v>41</v>
      </c>
      <c r="I140" s="18">
        <v>272.42032999999998</v>
      </c>
      <c r="J140" s="34">
        <v>344.18427000000003</v>
      </c>
      <c r="K140" s="28">
        <v>1</v>
      </c>
      <c r="L140" s="18">
        <v>0</v>
      </c>
      <c r="M140" s="18" t="s">
        <v>89</v>
      </c>
      <c r="N140" s="18" t="s">
        <v>89</v>
      </c>
      <c r="O140" s="18">
        <v>1</v>
      </c>
      <c r="P140" s="18">
        <v>1</v>
      </c>
      <c r="Q140" s="18">
        <v>204.62271999999999</v>
      </c>
      <c r="R140" s="43">
        <v>204.62271999999999</v>
      </c>
      <c r="S140" s="64">
        <v>100</v>
      </c>
    </row>
    <row r="141" spans="2:19" ht="15" customHeight="1" x14ac:dyDescent="0.25">
      <c r="B141" s="25">
        <v>102750941</v>
      </c>
      <c r="C141" s="20" t="s">
        <v>200</v>
      </c>
      <c r="D141" s="21" t="s">
        <v>81</v>
      </c>
      <c r="E141" s="39" t="s">
        <v>48</v>
      </c>
      <c r="F141" s="28" t="s">
        <v>24</v>
      </c>
      <c r="G141" s="18">
        <v>70</v>
      </c>
      <c r="H141" s="18">
        <v>71</v>
      </c>
      <c r="I141" s="18">
        <v>332.04971999999998</v>
      </c>
      <c r="J141" s="34">
        <v>396.22005000000001</v>
      </c>
      <c r="K141" s="28">
        <v>2</v>
      </c>
      <c r="L141" s="18">
        <v>1</v>
      </c>
      <c r="M141" s="18">
        <v>271.66176000000002</v>
      </c>
      <c r="N141" s="18">
        <v>271.66176000000002</v>
      </c>
      <c r="O141" s="18">
        <v>2</v>
      </c>
      <c r="P141" s="18">
        <v>2</v>
      </c>
      <c r="Q141" s="18">
        <v>210.93526</v>
      </c>
      <c r="R141" s="43">
        <v>234.08749</v>
      </c>
      <c r="S141" s="64">
        <v>100</v>
      </c>
    </row>
    <row r="142" spans="2:19" ht="15" customHeight="1" x14ac:dyDescent="0.25">
      <c r="B142" s="25">
        <v>102750959</v>
      </c>
      <c r="C142" s="20" t="s">
        <v>200</v>
      </c>
      <c r="D142" s="21" t="s">
        <v>81</v>
      </c>
      <c r="E142" s="39" t="s">
        <v>35</v>
      </c>
      <c r="F142" s="28" t="s">
        <v>24</v>
      </c>
      <c r="G142" s="18">
        <v>70</v>
      </c>
      <c r="H142" s="18">
        <v>70</v>
      </c>
      <c r="I142" s="18">
        <v>340.76361000000003</v>
      </c>
      <c r="J142" s="34">
        <v>385.93894999999998</v>
      </c>
      <c r="K142" s="28">
        <v>2</v>
      </c>
      <c r="L142" s="18">
        <v>2</v>
      </c>
      <c r="M142" s="18">
        <v>253.05185</v>
      </c>
      <c r="N142" s="18">
        <v>273.65598999999997</v>
      </c>
      <c r="O142" s="18">
        <v>2</v>
      </c>
      <c r="P142" s="18">
        <v>2</v>
      </c>
      <c r="Q142" s="18">
        <v>213.57115999999999</v>
      </c>
      <c r="R142" s="43">
        <v>240.63444000000001</v>
      </c>
      <c r="S142" s="64">
        <f t="shared" ref="S142:S200" si="2">(H142*100)/G142</f>
        <v>100</v>
      </c>
    </row>
    <row r="143" spans="2:19" ht="15" customHeight="1" x14ac:dyDescent="0.25">
      <c r="B143" s="25">
        <v>102751048</v>
      </c>
      <c r="C143" s="20" t="s">
        <v>200</v>
      </c>
      <c r="D143" s="21" t="s">
        <v>81</v>
      </c>
      <c r="E143" s="39" t="s">
        <v>42</v>
      </c>
      <c r="F143" s="28" t="s">
        <v>24</v>
      </c>
      <c r="G143" s="18">
        <v>60</v>
      </c>
      <c r="H143" s="18">
        <v>60</v>
      </c>
      <c r="I143" s="18">
        <v>355.8134</v>
      </c>
      <c r="J143" s="34">
        <v>400.79048999999998</v>
      </c>
      <c r="K143" s="28">
        <v>2</v>
      </c>
      <c r="L143" s="18">
        <v>2</v>
      </c>
      <c r="M143" s="18">
        <v>307.14168000000001</v>
      </c>
      <c r="N143" s="18">
        <v>324.06168000000002</v>
      </c>
      <c r="O143" s="18">
        <v>2</v>
      </c>
      <c r="P143" s="18">
        <v>2</v>
      </c>
      <c r="Q143" s="18">
        <v>198.26866000000001</v>
      </c>
      <c r="R143" s="43">
        <v>205.17697999999999</v>
      </c>
      <c r="S143" s="64">
        <f t="shared" si="2"/>
        <v>100</v>
      </c>
    </row>
    <row r="144" spans="2:19" ht="15" customHeight="1" x14ac:dyDescent="0.25">
      <c r="B144" s="25">
        <v>102751287</v>
      </c>
      <c r="C144" s="20" t="s">
        <v>200</v>
      </c>
      <c r="D144" s="21" t="s">
        <v>81</v>
      </c>
      <c r="E144" s="39" t="s">
        <v>52</v>
      </c>
      <c r="F144" s="28" t="s">
        <v>24</v>
      </c>
      <c r="G144" s="18">
        <v>70</v>
      </c>
      <c r="H144" s="18">
        <v>70</v>
      </c>
      <c r="I144" s="18">
        <v>361.54649000000001</v>
      </c>
      <c r="J144" s="34">
        <v>393.67959999999999</v>
      </c>
      <c r="K144" s="28">
        <v>2</v>
      </c>
      <c r="L144" s="18">
        <v>2</v>
      </c>
      <c r="M144" s="18">
        <v>302.94614000000001</v>
      </c>
      <c r="N144" s="18">
        <v>327.40127999999999</v>
      </c>
      <c r="O144" s="18">
        <v>2</v>
      </c>
      <c r="P144" s="18">
        <v>2</v>
      </c>
      <c r="Q144" s="18">
        <v>227.52455</v>
      </c>
      <c r="R144" s="43">
        <v>270.28611000000001</v>
      </c>
      <c r="S144" s="64">
        <f t="shared" si="2"/>
        <v>100</v>
      </c>
    </row>
    <row r="145" spans="2:19" ht="15" customHeight="1" x14ac:dyDescent="0.25">
      <c r="B145" s="25">
        <v>102751321</v>
      </c>
      <c r="C145" s="20" t="s">
        <v>200</v>
      </c>
      <c r="D145" s="21" t="s">
        <v>81</v>
      </c>
      <c r="E145" s="39" t="s">
        <v>60</v>
      </c>
      <c r="F145" s="28" t="s">
        <v>24</v>
      </c>
      <c r="G145" s="18">
        <v>55</v>
      </c>
      <c r="H145" s="18">
        <v>57</v>
      </c>
      <c r="I145" s="18">
        <v>311.36358000000001</v>
      </c>
      <c r="J145" s="34">
        <v>342.64622000000003</v>
      </c>
      <c r="K145" s="28">
        <v>2</v>
      </c>
      <c r="L145" s="18">
        <v>0</v>
      </c>
      <c r="M145" s="18" t="s">
        <v>89</v>
      </c>
      <c r="N145" s="18" t="s">
        <v>89</v>
      </c>
      <c r="O145" s="18">
        <v>2</v>
      </c>
      <c r="P145" s="18">
        <v>2</v>
      </c>
      <c r="Q145" s="18">
        <v>198.11272</v>
      </c>
      <c r="R145" s="43">
        <v>235.95022</v>
      </c>
      <c r="S145" s="64">
        <v>100</v>
      </c>
    </row>
    <row r="146" spans="2:19" ht="15" customHeight="1" x14ac:dyDescent="0.25">
      <c r="B146" s="25">
        <v>102790308</v>
      </c>
      <c r="C146" s="20" t="s">
        <v>200</v>
      </c>
      <c r="D146" s="21" t="s">
        <v>81</v>
      </c>
      <c r="E146" s="39" t="s">
        <v>58</v>
      </c>
      <c r="F146" s="28" t="s">
        <v>24</v>
      </c>
      <c r="G146" s="18">
        <v>30</v>
      </c>
      <c r="H146" s="18">
        <v>31</v>
      </c>
      <c r="I146" s="18">
        <v>323.05873000000003</v>
      </c>
      <c r="J146" s="34">
        <v>367.41843</v>
      </c>
      <c r="K146" s="28">
        <v>1</v>
      </c>
      <c r="L146" s="18">
        <v>0</v>
      </c>
      <c r="M146" s="18" t="s">
        <v>89</v>
      </c>
      <c r="N146" s="18" t="s">
        <v>89</v>
      </c>
      <c r="O146" s="18">
        <v>1</v>
      </c>
      <c r="P146" s="18">
        <v>1</v>
      </c>
      <c r="Q146" s="18">
        <v>212.18851000000001</v>
      </c>
      <c r="R146" s="43">
        <v>212.18851000000001</v>
      </c>
      <c r="S146" s="64">
        <v>100</v>
      </c>
    </row>
    <row r="147" spans="2:19" ht="15" customHeight="1" x14ac:dyDescent="0.25">
      <c r="B147" s="25">
        <v>102750605</v>
      </c>
      <c r="C147" s="20" t="s">
        <v>200</v>
      </c>
      <c r="D147" s="21" t="s">
        <v>80</v>
      </c>
      <c r="E147" s="39" t="s">
        <v>59</v>
      </c>
      <c r="F147" s="28" t="s">
        <v>24</v>
      </c>
      <c r="G147" s="18">
        <v>40</v>
      </c>
      <c r="H147" s="18">
        <v>41</v>
      </c>
      <c r="I147" s="18">
        <v>289.161</v>
      </c>
      <c r="J147" s="34">
        <v>359.31810999999999</v>
      </c>
      <c r="K147" s="28">
        <v>1</v>
      </c>
      <c r="L147" s="18">
        <v>0</v>
      </c>
      <c r="M147" s="18" t="s">
        <v>89</v>
      </c>
      <c r="N147" s="18" t="s">
        <v>89</v>
      </c>
      <c r="O147" s="18">
        <v>1</v>
      </c>
      <c r="P147" s="18">
        <v>1</v>
      </c>
      <c r="Q147" s="18">
        <v>244.30119999999999</v>
      </c>
      <c r="R147" s="43">
        <v>244.30119999999999</v>
      </c>
      <c r="S147" s="64">
        <v>100</v>
      </c>
    </row>
    <row r="148" spans="2:19" ht="15" customHeight="1" x14ac:dyDescent="0.25">
      <c r="B148" s="25">
        <v>102750738</v>
      </c>
      <c r="C148" s="20" t="s">
        <v>200</v>
      </c>
      <c r="D148" s="21" t="s">
        <v>80</v>
      </c>
      <c r="E148" s="39" t="s">
        <v>27</v>
      </c>
      <c r="F148" s="28" t="s">
        <v>24</v>
      </c>
      <c r="G148" s="18">
        <v>80</v>
      </c>
      <c r="H148" s="18">
        <v>82</v>
      </c>
      <c r="I148" s="18">
        <v>269.76146999999997</v>
      </c>
      <c r="J148" s="34">
        <v>345.96346</v>
      </c>
      <c r="K148" s="28">
        <v>2</v>
      </c>
      <c r="L148" s="18">
        <v>0</v>
      </c>
      <c r="M148" s="18" t="s">
        <v>89</v>
      </c>
      <c r="N148" s="18" t="s">
        <v>89</v>
      </c>
      <c r="O148" s="18">
        <v>2</v>
      </c>
      <c r="P148" s="18">
        <v>2</v>
      </c>
      <c r="Q148" s="18">
        <v>223.39152000000001</v>
      </c>
      <c r="R148" s="43">
        <v>254.48054999999999</v>
      </c>
      <c r="S148" s="64">
        <v>100</v>
      </c>
    </row>
    <row r="149" spans="2:19" ht="15" customHeight="1" x14ac:dyDescent="0.25">
      <c r="B149" s="25">
        <v>102750817</v>
      </c>
      <c r="C149" s="20" t="s">
        <v>200</v>
      </c>
      <c r="D149" s="21" t="s">
        <v>80</v>
      </c>
      <c r="E149" s="39" t="s">
        <v>29</v>
      </c>
      <c r="F149" s="28" t="s">
        <v>24</v>
      </c>
      <c r="G149" s="18">
        <v>70</v>
      </c>
      <c r="H149" s="18">
        <v>72</v>
      </c>
      <c r="I149" s="18">
        <v>277.78366</v>
      </c>
      <c r="J149" s="34">
        <v>354.79793000000001</v>
      </c>
      <c r="K149" s="28">
        <v>2</v>
      </c>
      <c r="L149" s="18">
        <v>0</v>
      </c>
      <c r="M149" s="18" t="s">
        <v>89</v>
      </c>
      <c r="N149" s="18" t="s">
        <v>89</v>
      </c>
      <c r="O149" s="18">
        <v>2</v>
      </c>
      <c r="P149" s="18">
        <v>2</v>
      </c>
      <c r="Q149" s="18">
        <v>206.11982</v>
      </c>
      <c r="R149" s="43">
        <v>215.96285</v>
      </c>
      <c r="S149" s="64">
        <v>100</v>
      </c>
    </row>
    <row r="150" spans="2:19" ht="15" customHeight="1" x14ac:dyDescent="0.25">
      <c r="B150" s="25">
        <v>102750977</v>
      </c>
      <c r="C150" s="20" t="s">
        <v>200</v>
      </c>
      <c r="D150" s="21" t="s">
        <v>80</v>
      </c>
      <c r="E150" s="39" t="s">
        <v>5</v>
      </c>
      <c r="F150" s="28" t="s">
        <v>24</v>
      </c>
      <c r="G150" s="18">
        <v>70</v>
      </c>
      <c r="H150" s="18">
        <v>72</v>
      </c>
      <c r="I150" s="18">
        <v>273.12479000000002</v>
      </c>
      <c r="J150" s="34">
        <v>322.26612999999998</v>
      </c>
      <c r="K150" s="28">
        <v>2</v>
      </c>
      <c r="L150" s="18">
        <v>0</v>
      </c>
      <c r="M150" s="18" t="s">
        <v>89</v>
      </c>
      <c r="N150" s="18" t="s">
        <v>89</v>
      </c>
      <c r="O150" s="18">
        <v>2</v>
      </c>
      <c r="P150" s="18">
        <v>2</v>
      </c>
      <c r="Q150" s="18">
        <v>217.3526</v>
      </c>
      <c r="R150" s="43">
        <v>240.49350000000001</v>
      </c>
      <c r="S150" s="64">
        <v>100</v>
      </c>
    </row>
    <row r="151" spans="2:19" ht="15" customHeight="1" x14ac:dyDescent="0.25">
      <c r="B151" s="25">
        <v>102750986</v>
      </c>
      <c r="C151" s="20" t="s">
        <v>200</v>
      </c>
      <c r="D151" s="21" t="s">
        <v>80</v>
      </c>
      <c r="E151" s="39" t="s">
        <v>12</v>
      </c>
      <c r="F151" s="28" t="s">
        <v>24</v>
      </c>
      <c r="G151" s="18">
        <v>60</v>
      </c>
      <c r="H151" s="18">
        <v>62</v>
      </c>
      <c r="I151" s="18">
        <v>261.14335</v>
      </c>
      <c r="J151" s="34">
        <v>354.52814000000001</v>
      </c>
      <c r="K151" s="28">
        <v>2</v>
      </c>
      <c r="L151" s="18">
        <v>0</v>
      </c>
      <c r="M151" s="18" t="s">
        <v>89</v>
      </c>
      <c r="N151" s="18" t="s">
        <v>89</v>
      </c>
      <c r="O151" s="18">
        <v>2</v>
      </c>
      <c r="P151" s="18">
        <v>2</v>
      </c>
      <c r="Q151" s="18">
        <v>238.79491999999999</v>
      </c>
      <c r="R151" s="43">
        <v>243.27696</v>
      </c>
      <c r="S151" s="64">
        <v>100</v>
      </c>
    </row>
    <row r="152" spans="2:19" ht="15" customHeight="1" x14ac:dyDescent="0.25">
      <c r="B152" s="25">
        <v>102751039</v>
      </c>
      <c r="C152" s="20" t="s">
        <v>200</v>
      </c>
      <c r="D152" s="21" t="s">
        <v>80</v>
      </c>
      <c r="E152" s="39" t="s">
        <v>47</v>
      </c>
      <c r="F152" s="28" t="s">
        <v>24</v>
      </c>
      <c r="G152" s="18">
        <v>55</v>
      </c>
      <c r="H152" s="18">
        <v>57</v>
      </c>
      <c r="I152" s="18">
        <v>271.01049999999998</v>
      </c>
      <c r="J152" s="34">
        <v>356.53167999999999</v>
      </c>
      <c r="K152" s="28">
        <v>2</v>
      </c>
      <c r="L152" s="18">
        <v>0</v>
      </c>
      <c r="M152" s="18" t="s">
        <v>89</v>
      </c>
      <c r="N152" s="18" t="s">
        <v>89</v>
      </c>
      <c r="O152" s="18">
        <v>2</v>
      </c>
      <c r="P152" s="18">
        <v>2</v>
      </c>
      <c r="Q152" s="18">
        <v>197.13851</v>
      </c>
      <c r="R152" s="43">
        <v>215.88883000000001</v>
      </c>
      <c r="S152" s="64">
        <v>100</v>
      </c>
    </row>
    <row r="153" spans="2:19" ht="15" customHeight="1" x14ac:dyDescent="0.25">
      <c r="B153" s="25">
        <v>102751393</v>
      </c>
      <c r="C153" s="20" t="s">
        <v>200</v>
      </c>
      <c r="D153" s="21" t="s">
        <v>80</v>
      </c>
      <c r="E153" s="39" t="s">
        <v>6</v>
      </c>
      <c r="F153" s="28" t="s">
        <v>24</v>
      </c>
      <c r="G153" s="18">
        <v>75</v>
      </c>
      <c r="H153" s="18">
        <v>76</v>
      </c>
      <c r="I153" s="18">
        <v>304.08287000000001</v>
      </c>
      <c r="J153" s="34">
        <v>343.82882999999998</v>
      </c>
      <c r="K153" s="28">
        <v>2</v>
      </c>
      <c r="L153" s="18">
        <v>1</v>
      </c>
      <c r="M153" s="18">
        <v>283.21906999999999</v>
      </c>
      <c r="N153" s="18">
        <v>283.21906999999999</v>
      </c>
      <c r="O153" s="18">
        <v>2</v>
      </c>
      <c r="P153" s="18">
        <v>2</v>
      </c>
      <c r="Q153" s="18">
        <v>245.13069999999999</v>
      </c>
      <c r="R153" s="43">
        <v>276.34897000000001</v>
      </c>
      <c r="S153" s="64">
        <v>100</v>
      </c>
    </row>
    <row r="154" spans="2:19" ht="15" customHeight="1" x14ac:dyDescent="0.25">
      <c r="B154" s="25">
        <v>102750095</v>
      </c>
      <c r="C154" s="20" t="s">
        <v>200</v>
      </c>
      <c r="D154" s="21" t="s">
        <v>71</v>
      </c>
      <c r="E154" s="39" t="s">
        <v>26</v>
      </c>
      <c r="F154" s="28" t="s">
        <v>24</v>
      </c>
      <c r="G154" s="18">
        <v>60</v>
      </c>
      <c r="H154" s="18">
        <v>60</v>
      </c>
      <c r="I154" s="18">
        <v>356.76564000000002</v>
      </c>
      <c r="J154" s="34">
        <v>387.58778000000001</v>
      </c>
      <c r="K154" s="28">
        <v>2</v>
      </c>
      <c r="L154" s="18">
        <v>2</v>
      </c>
      <c r="M154" s="18">
        <v>257.67543999999998</v>
      </c>
      <c r="N154" s="18">
        <v>328.86813000000001</v>
      </c>
      <c r="O154" s="18">
        <v>2</v>
      </c>
      <c r="P154" s="18">
        <v>0</v>
      </c>
      <c r="Q154" s="18" t="s">
        <v>89</v>
      </c>
      <c r="R154" s="43" t="s">
        <v>89</v>
      </c>
      <c r="S154" s="64">
        <f t="shared" si="2"/>
        <v>100</v>
      </c>
    </row>
    <row r="155" spans="2:19" ht="15" customHeight="1" x14ac:dyDescent="0.25">
      <c r="B155" s="25">
        <v>102750623</v>
      </c>
      <c r="C155" s="20" t="s">
        <v>200</v>
      </c>
      <c r="D155" s="21" t="s">
        <v>71</v>
      </c>
      <c r="E155" s="39" t="s">
        <v>9</v>
      </c>
      <c r="F155" s="28" t="s">
        <v>24</v>
      </c>
      <c r="G155" s="18">
        <v>60</v>
      </c>
      <c r="H155" s="18">
        <v>61</v>
      </c>
      <c r="I155" s="18">
        <v>319.86353000000003</v>
      </c>
      <c r="J155" s="34">
        <v>423.24928999999997</v>
      </c>
      <c r="K155" s="28">
        <v>2</v>
      </c>
      <c r="L155" s="18">
        <v>1</v>
      </c>
      <c r="M155" s="18">
        <v>268.07315999999997</v>
      </c>
      <c r="N155" s="18">
        <v>268.07315999999997</v>
      </c>
      <c r="O155" s="18">
        <v>2</v>
      </c>
      <c r="P155" s="18">
        <v>2</v>
      </c>
      <c r="Q155" s="18">
        <v>224.23266000000001</v>
      </c>
      <c r="R155" s="43">
        <v>293.56786</v>
      </c>
      <c r="S155" s="64">
        <v>100</v>
      </c>
    </row>
    <row r="156" spans="2:19" ht="15" customHeight="1" x14ac:dyDescent="0.25">
      <c r="B156" s="25">
        <v>102750968</v>
      </c>
      <c r="C156" s="20" t="s">
        <v>200</v>
      </c>
      <c r="D156" s="21" t="s">
        <v>71</v>
      </c>
      <c r="E156" s="39" t="s">
        <v>30</v>
      </c>
      <c r="F156" s="28" t="s">
        <v>24</v>
      </c>
      <c r="G156" s="18">
        <v>90</v>
      </c>
      <c r="H156" s="18">
        <v>93</v>
      </c>
      <c r="I156" s="18">
        <v>267.89573000000001</v>
      </c>
      <c r="J156" s="34">
        <v>352.08834999999999</v>
      </c>
      <c r="K156" s="28">
        <v>3</v>
      </c>
      <c r="L156" s="18">
        <v>0</v>
      </c>
      <c r="M156" s="18" t="s">
        <v>89</v>
      </c>
      <c r="N156" s="18" t="s">
        <v>89</v>
      </c>
      <c r="O156" s="18">
        <v>3</v>
      </c>
      <c r="P156" s="18">
        <v>2</v>
      </c>
      <c r="Q156" s="18">
        <v>214.38426999999999</v>
      </c>
      <c r="R156" s="43">
        <v>235.52260999999999</v>
      </c>
      <c r="S156" s="64">
        <v>100</v>
      </c>
    </row>
    <row r="157" spans="2:19" ht="15" customHeight="1" x14ac:dyDescent="0.25">
      <c r="B157" s="25">
        <v>102751181</v>
      </c>
      <c r="C157" s="20" t="s">
        <v>200</v>
      </c>
      <c r="D157" s="21" t="s">
        <v>71</v>
      </c>
      <c r="E157" s="39" t="s">
        <v>66</v>
      </c>
      <c r="F157" s="28" t="s">
        <v>24</v>
      </c>
      <c r="G157" s="18">
        <v>30</v>
      </c>
      <c r="H157" s="18">
        <v>31</v>
      </c>
      <c r="I157" s="18">
        <v>266.31608</v>
      </c>
      <c r="J157" s="34">
        <v>331.37642</v>
      </c>
      <c r="K157" s="28">
        <v>1</v>
      </c>
      <c r="L157" s="18">
        <v>0</v>
      </c>
      <c r="M157" s="18" t="s">
        <v>89</v>
      </c>
      <c r="N157" s="18" t="s">
        <v>89</v>
      </c>
      <c r="O157" s="18">
        <v>1</v>
      </c>
      <c r="P157" s="18">
        <v>1</v>
      </c>
      <c r="Q157" s="18">
        <v>261.15451000000002</v>
      </c>
      <c r="R157" s="43">
        <v>261.15451000000002</v>
      </c>
      <c r="S157" s="64">
        <v>100</v>
      </c>
    </row>
    <row r="158" spans="2:19" ht="15" customHeight="1" x14ac:dyDescent="0.25">
      <c r="B158" s="25">
        <v>102751542</v>
      </c>
      <c r="C158" s="20" t="s">
        <v>200</v>
      </c>
      <c r="D158" s="21" t="s">
        <v>71</v>
      </c>
      <c r="E158" s="39" t="s">
        <v>32</v>
      </c>
      <c r="F158" s="28" t="s">
        <v>24</v>
      </c>
      <c r="G158" s="18">
        <v>50</v>
      </c>
      <c r="H158" s="18">
        <v>52</v>
      </c>
      <c r="I158" s="18">
        <v>277.89089999999999</v>
      </c>
      <c r="J158" s="34">
        <v>325.93669</v>
      </c>
      <c r="K158" s="28">
        <v>2</v>
      </c>
      <c r="L158" s="18">
        <v>0</v>
      </c>
      <c r="M158" s="18" t="s">
        <v>89</v>
      </c>
      <c r="N158" s="18" t="s">
        <v>89</v>
      </c>
      <c r="O158" s="18">
        <v>2</v>
      </c>
      <c r="P158" s="18">
        <v>2</v>
      </c>
      <c r="Q158" s="18">
        <v>180.80895000000001</v>
      </c>
      <c r="R158" s="43">
        <v>207.57777999999999</v>
      </c>
      <c r="S158" s="64">
        <v>100</v>
      </c>
    </row>
    <row r="159" spans="2:19" ht="15" customHeight="1" x14ac:dyDescent="0.25">
      <c r="B159" s="25">
        <v>102790214</v>
      </c>
      <c r="C159" s="20" t="s">
        <v>200</v>
      </c>
      <c r="D159" s="21" t="s">
        <v>71</v>
      </c>
      <c r="E159" s="39" t="s">
        <v>37</v>
      </c>
      <c r="F159" s="28" t="s">
        <v>24</v>
      </c>
      <c r="G159" s="18">
        <v>60</v>
      </c>
      <c r="H159" s="18">
        <v>62</v>
      </c>
      <c r="I159" s="18">
        <v>293.47735999999998</v>
      </c>
      <c r="J159" s="34">
        <v>349.77316999999999</v>
      </c>
      <c r="K159" s="28">
        <v>2</v>
      </c>
      <c r="L159" s="18">
        <v>0</v>
      </c>
      <c r="M159" s="18" t="s">
        <v>89</v>
      </c>
      <c r="N159" s="18" t="s">
        <v>89</v>
      </c>
      <c r="O159" s="18">
        <v>2</v>
      </c>
      <c r="P159" s="18">
        <v>0</v>
      </c>
      <c r="Q159" s="18" t="s">
        <v>89</v>
      </c>
      <c r="R159" s="43" t="s">
        <v>89</v>
      </c>
      <c r="S159" s="64">
        <v>100</v>
      </c>
    </row>
    <row r="160" spans="2:19" ht="15" customHeight="1" x14ac:dyDescent="0.25">
      <c r="B160" s="25">
        <v>102790215</v>
      </c>
      <c r="C160" s="20" t="s">
        <v>200</v>
      </c>
      <c r="D160" s="21" t="s">
        <v>71</v>
      </c>
      <c r="E160" s="39" t="s">
        <v>46</v>
      </c>
      <c r="F160" s="28" t="s">
        <v>24</v>
      </c>
      <c r="G160" s="18">
        <v>50</v>
      </c>
      <c r="H160" s="18">
        <v>52</v>
      </c>
      <c r="I160" s="18">
        <v>299.70366999999999</v>
      </c>
      <c r="J160" s="34">
        <v>366.08670000000001</v>
      </c>
      <c r="K160" s="28">
        <v>2</v>
      </c>
      <c r="L160" s="18">
        <v>0</v>
      </c>
      <c r="M160" s="18" t="s">
        <v>89</v>
      </c>
      <c r="N160" s="18" t="s">
        <v>89</v>
      </c>
      <c r="O160" s="18">
        <v>2</v>
      </c>
      <c r="P160" s="18">
        <v>0</v>
      </c>
      <c r="Q160" s="18" t="s">
        <v>89</v>
      </c>
      <c r="R160" s="43" t="s">
        <v>89</v>
      </c>
      <c r="S160" s="64">
        <v>100</v>
      </c>
    </row>
    <row r="161" spans="2:19" ht="15" customHeight="1" x14ac:dyDescent="0.25">
      <c r="B161" s="25">
        <v>102790292</v>
      </c>
      <c r="C161" s="20" t="s">
        <v>200</v>
      </c>
      <c r="D161" s="21" t="s">
        <v>71</v>
      </c>
      <c r="E161" s="39" t="s">
        <v>36</v>
      </c>
      <c r="F161" s="28" t="s">
        <v>24</v>
      </c>
      <c r="G161" s="18">
        <v>40</v>
      </c>
      <c r="H161" s="18">
        <v>41</v>
      </c>
      <c r="I161" s="18">
        <v>309.65678000000003</v>
      </c>
      <c r="J161" s="34">
        <v>366.02607999999998</v>
      </c>
      <c r="K161" s="28">
        <v>1</v>
      </c>
      <c r="L161" s="18">
        <v>0</v>
      </c>
      <c r="M161" s="18" t="s">
        <v>89</v>
      </c>
      <c r="N161" s="18" t="s">
        <v>89</v>
      </c>
      <c r="O161" s="18">
        <v>1</v>
      </c>
      <c r="P161" s="18">
        <v>1</v>
      </c>
      <c r="Q161" s="18">
        <v>244.19593</v>
      </c>
      <c r="R161" s="43">
        <v>244.19593</v>
      </c>
      <c r="S161" s="64">
        <v>100</v>
      </c>
    </row>
    <row r="162" spans="2:19" ht="15" customHeight="1" x14ac:dyDescent="0.25">
      <c r="B162" s="25">
        <v>102750041</v>
      </c>
      <c r="C162" s="20" t="s">
        <v>200</v>
      </c>
      <c r="D162" s="21" t="s">
        <v>70</v>
      </c>
      <c r="E162" s="39" t="s">
        <v>68</v>
      </c>
      <c r="F162" s="28" t="s">
        <v>24</v>
      </c>
      <c r="G162" s="18">
        <v>50</v>
      </c>
      <c r="H162" s="18">
        <v>50</v>
      </c>
      <c r="I162" s="18">
        <v>320.15866999999997</v>
      </c>
      <c r="J162" s="34">
        <v>386.01152999999999</v>
      </c>
      <c r="K162" s="28">
        <v>2</v>
      </c>
      <c r="L162" s="18">
        <v>2</v>
      </c>
      <c r="M162" s="18">
        <v>238.53810999999999</v>
      </c>
      <c r="N162" s="18">
        <v>240.47696999999999</v>
      </c>
      <c r="O162" s="18">
        <v>2</v>
      </c>
      <c r="P162" s="18">
        <v>0</v>
      </c>
      <c r="Q162" s="18" t="s">
        <v>89</v>
      </c>
      <c r="R162" s="43" t="s">
        <v>89</v>
      </c>
      <c r="S162" s="64">
        <f t="shared" si="2"/>
        <v>100</v>
      </c>
    </row>
    <row r="163" spans="2:19" ht="15" customHeight="1" x14ac:dyDescent="0.25">
      <c r="B163" s="25">
        <v>102790301</v>
      </c>
      <c r="C163" s="20" t="s">
        <v>200</v>
      </c>
      <c r="D163" s="21" t="s">
        <v>70</v>
      </c>
      <c r="E163" s="39" t="s">
        <v>88</v>
      </c>
      <c r="F163" s="28" t="s">
        <v>24</v>
      </c>
      <c r="G163" s="18">
        <v>25</v>
      </c>
      <c r="H163" s="18">
        <v>26</v>
      </c>
      <c r="I163" s="18">
        <v>284.90730000000002</v>
      </c>
      <c r="J163" s="34">
        <v>323.34899999999999</v>
      </c>
      <c r="K163" s="28">
        <v>1</v>
      </c>
      <c r="L163" s="18">
        <v>0</v>
      </c>
      <c r="M163" s="18" t="s">
        <v>89</v>
      </c>
      <c r="N163" s="18" t="s">
        <v>89</v>
      </c>
      <c r="O163" s="18">
        <v>1</v>
      </c>
      <c r="P163" s="18">
        <v>0</v>
      </c>
      <c r="Q163" s="18" t="s">
        <v>89</v>
      </c>
      <c r="R163" s="43" t="s">
        <v>89</v>
      </c>
      <c r="S163" s="64">
        <v>100</v>
      </c>
    </row>
    <row r="164" spans="2:19" ht="15" customHeight="1" x14ac:dyDescent="0.25">
      <c r="B164" s="25">
        <v>102750562</v>
      </c>
      <c r="C164" s="20" t="s">
        <v>200</v>
      </c>
      <c r="D164" s="21" t="s">
        <v>78</v>
      </c>
      <c r="E164" s="39" t="s">
        <v>13</v>
      </c>
      <c r="F164" s="28" t="s">
        <v>24</v>
      </c>
      <c r="G164" s="18">
        <v>25</v>
      </c>
      <c r="H164" s="18">
        <v>26</v>
      </c>
      <c r="I164" s="18">
        <v>231.86743000000001</v>
      </c>
      <c r="J164" s="34">
        <v>271.25686000000002</v>
      </c>
      <c r="K164" s="28">
        <v>1</v>
      </c>
      <c r="L164" s="18">
        <v>0</v>
      </c>
      <c r="M164" s="18" t="s">
        <v>89</v>
      </c>
      <c r="N164" s="18" t="s">
        <v>89</v>
      </c>
      <c r="O164" s="18">
        <v>1</v>
      </c>
      <c r="P164" s="18">
        <v>1</v>
      </c>
      <c r="Q164" s="18">
        <v>225.15713</v>
      </c>
      <c r="R164" s="43">
        <v>225.15713</v>
      </c>
      <c r="S164" s="64">
        <v>100</v>
      </c>
    </row>
    <row r="165" spans="2:19" ht="15" customHeight="1" x14ac:dyDescent="0.25">
      <c r="B165" s="25">
        <v>102750756</v>
      </c>
      <c r="C165" s="20" t="s">
        <v>200</v>
      </c>
      <c r="D165" s="21" t="s">
        <v>78</v>
      </c>
      <c r="E165" s="39" t="s">
        <v>27</v>
      </c>
      <c r="F165" s="28" t="s">
        <v>24</v>
      </c>
      <c r="G165" s="18">
        <v>35</v>
      </c>
      <c r="H165" s="18">
        <v>36</v>
      </c>
      <c r="I165" s="18">
        <v>234.08958000000001</v>
      </c>
      <c r="J165" s="34">
        <v>269.56331999999998</v>
      </c>
      <c r="K165" s="28">
        <v>1</v>
      </c>
      <c r="L165" s="18">
        <v>0</v>
      </c>
      <c r="M165" s="18" t="s">
        <v>89</v>
      </c>
      <c r="N165" s="18" t="s">
        <v>89</v>
      </c>
      <c r="O165" s="18">
        <v>1</v>
      </c>
      <c r="P165" s="18">
        <v>1</v>
      </c>
      <c r="Q165" s="18">
        <v>217.16703999999999</v>
      </c>
      <c r="R165" s="43">
        <v>217.16703999999999</v>
      </c>
      <c r="S165" s="64">
        <v>100</v>
      </c>
    </row>
    <row r="166" spans="2:19" ht="15" customHeight="1" x14ac:dyDescent="0.25">
      <c r="B166" s="25">
        <v>102750835</v>
      </c>
      <c r="C166" s="20" t="s">
        <v>200</v>
      </c>
      <c r="D166" s="21" t="s">
        <v>78</v>
      </c>
      <c r="E166" s="39" t="s">
        <v>29</v>
      </c>
      <c r="F166" s="28" t="s">
        <v>24</v>
      </c>
      <c r="G166" s="18">
        <v>35</v>
      </c>
      <c r="H166" s="18">
        <v>36</v>
      </c>
      <c r="I166" s="18">
        <v>233.95912000000001</v>
      </c>
      <c r="J166" s="34">
        <v>276.99716000000001</v>
      </c>
      <c r="K166" s="28">
        <v>1</v>
      </c>
      <c r="L166" s="18">
        <v>0</v>
      </c>
      <c r="M166" s="18" t="s">
        <v>89</v>
      </c>
      <c r="N166" s="18" t="s">
        <v>89</v>
      </c>
      <c r="O166" s="18">
        <v>1</v>
      </c>
      <c r="P166" s="18">
        <v>1</v>
      </c>
      <c r="Q166" s="18">
        <v>212.12208000000001</v>
      </c>
      <c r="R166" s="43">
        <v>212.12208000000001</v>
      </c>
      <c r="S166" s="64">
        <v>100</v>
      </c>
    </row>
    <row r="167" spans="2:19" ht="15" customHeight="1" x14ac:dyDescent="0.25">
      <c r="B167" s="25">
        <v>102750914</v>
      </c>
      <c r="C167" s="20" t="s">
        <v>200</v>
      </c>
      <c r="D167" s="21" t="s">
        <v>78</v>
      </c>
      <c r="E167" s="39" t="s">
        <v>49</v>
      </c>
      <c r="F167" s="28" t="s">
        <v>24</v>
      </c>
      <c r="G167" s="18">
        <v>40</v>
      </c>
      <c r="H167" s="18">
        <v>41</v>
      </c>
      <c r="I167" s="18">
        <v>239.16893999999999</v>
      </c>
      <c r="J167" s="34">
        <v>276.13979999999998</v>
      </c>
      <c r="K167" s="28">
        <v>1</v>
      </c>
      <c r="L167" s="18">
        <v>0</v>
      </c>
      <c r="M167" s="18" t="s">
        <v>89</v>
      </c>
      <c r="N167" s="18" t="s">
        <v>89</v>
      </c>
      <c r="O167" s="18">
        <v>1</v>
      </c>
      <c r="P167" s="18">
        <v>1</v>
      </c>
      <c r="Q167" s="18">
        <v>195.28380000000001</v>
      </c>
      <c r="R167" s="43">
        <v>195.28380000000001</v>
      </c>
      <c r="S167" s="64">
        <v>100</v>
      </c>
    </row>
    <row r="168" spans="2:19" ht="15" customHeight="1" x14ac:dyDescent="0.25">
      <c r="B168" s="25">
        <v>102751084</v>
      </c>
      <c r="C168" s="20" t="s">
        <v>200</v>
      </c>
      <c r="D168" s="21" t="s">
        <v>78</v>
      </c>
      <c r="E168" s="39" t="s">
        <v>33</v>
      </c>
      <c r="F168" s="28" t="s">
        <v>24</v>
      </c>
      <c r="G168" s="18">
        <v>50</v>
      </c>
      <c r="H168" s="18">
        <v>52</v>
      </c>
      <c r="I168" s="18">
        <v>248.50039000000001</v>
      </c>
      <c r="J168" s="34">
        <v>301.15454999999997</v>
      </c>
      <c r="K168" s="28">
        <v>2</v>
      </c>
      <c r="L168" s="18">
        <v>0</v>
      </c>
      <c r="M168" s="18" t="s">
        <v>89</v>
      </c>
      <c r="N168" s="18" t="s">
        <v>89</v>
      </c>
      <c r="O168" s="18">
        <v>2</v>
      </c>
      <c r="P168" s="18">
        <v>1</v>
      </c>
      <c r="Q168" s="18">
        <v>201.99657999999999</v>
      </c>
      <c r="R168" s="43">
        <v>201.99657999999999</v>
      </c>
      <c r="S168" s="64">
        <v>100</v>
      </c>
    </row>
    <row r="169" spans="2:19" ht="15" customHeight="1" x14ac:dyDescent="0.25">
      <c r="B169" s="25">
        <v>102751093</v>
      </c>
      <c r="C169" s="20" t="s">
        <v>200</v>
      </c>
      <c r="D169" s="21" t="s">
        <v>78</v>
      </c>
      <c r="E169" s="39" t="s">
        <v>5</v>
      </c>
      <c r="F169" s="28" t="s">
        <v>24</v>
      </c>
      <c r="G169" s="18">
        <v>60</v>
      </c>
      <c r="H169" s="18">
        <v>62</v>
      </c>
      <c r="I169" s="18">
        <v>231.50926000000001</v>
      </c>
      <c r="J169" s="34">
        <v>265.96656999999999</v>
      </c>
      <c r="K169" s="28">
        <v>2</v>
      </c>
      <c r="L169" s="18">
        <v>0</v>
      </c>
      <c r="M169" s="18" t="s">
        <v>89</v>
      </c>
      <c r="N169" s="18" t="s">
        <v>89</v>
      </c>
      <c r="O169" s="18">
        <v>2</v>
      </c>
      <c r="P169" s="18">
        <v>2</v>
      </c>
      <c r="Q169" s="18">
        <v>216.58283</v>
      </c>
      <c r="R169" s="43">
        <v>229.48802000000001</v>
      </c>
      <c r="S169" s="64">
        <v>100</v>
      </c>
    </row>
    <row r="170" spans="2:19" ht="15" customHeight="1" x14ac:dyDescent="0.25">
      <c r="B170" s="25">
        <v>102751499</v>
      </c>
      <c r="C170" s="20" t="s">
        <v>200</v>
      </c>
      <c r="D170" s="21" t="s">
        <v>78</v>
      </c>
      <c r="E170" s="39" t="s">
        <v>32</v>
      </c>
      <c r="F170" s="28" t="s">
        <v>24</v>
      </c>
      <c r="G170" s="18">
        <v>45</v>
      </c>
      <c r="H170" s="18">
        <v>47</v>
      </c>
      <c r="I170" s="18">
        <v>243.733</v>
      </c>
      <c r="J170" s="34">
        <v>280.04370999999998</v>
      </c>
      <c r="K170" s="28">
        <v>2</v>
      </c>
      <c r="L170" s="18">
        <v>0</v>
      </c>
      <c r="M170" s="18" t="s">
        <v>89</v>
      </c>
      <c r="N170" s="18" t="s">
        <v>89</v>
      </c>
      <c r="O170" s="18">
        <v>2</v>
      </c>
      <c r="P170" s="18">
        <v>1</v>
      </c>
      <c r="Q170" s="18">
        <v>215.05831000000001</v>
      </c>
      <c r="R170" s="43">
        <v>215.05831000000001</v>
      </c>
      <c r="S170" s="64">
        <v>100</v>
      </c>
    </row>
    <row r="171" spans="2:19" ht="15" customHeight="1" x14ac:dyDescent="0.25">
      <c r="B171" s="25">
        <v>102751569</v>
      </c>
      <c r="C171" s="20" t="s">
        <v>200</v>
      </c>
      <c r="D171" s="21" t="s">
        <v>78</v>
      </c>
      <c r="E171" s="39" t="s">
        <v>51</v>
      </c>
      <c r="F171" s="28" t="s">
        <v>24</v>
      </c>
      <c r="G171" s="18">
        <v>20</v>
      </c>
      <c r="H171" s="18">
        <v>21</v>
      </c>
      <c r="I171" s="18">
        <v>228.24739</v>
      </c>
      <c r="J171" s="34">
        <v>277.73543999999998</v>
      </c>
      <c r="K171" s="28">
        <v>1</v>
      </c>
      <c r="L171" s="18">
        <v>0</v>
      </c>
      <c r="M171" s="18" t="s">
        <v>89</v>
      </c>
      <c r="N171" s="18" t="s">
        <v>89</v>
      </c>
      <c r="O171" s="18">
        <v>1</v>
      </c>
      <c r="P171" s="18">
        <v>1</v>
      </c>
      <c r="Q171" s="18">
        <v>201.60035999999999</v>
      </c>
      <c r="R171" s="43">
        <v>201.60035999999999</v>
      </c>
      <c r="S171" s="64">
        <v>100</v>
      </c>
    </row>
    <row r="172" spans="2:19" ht="15" customHeight="1" x14ac:dyDescent="0.25">
      <c r="B172" s="25">
        <v>102750377</v>
      </c>
      <c r="C172" s="20" t="s">
        <v>200</v>
      </c>
      <c r="D172" s="21" t="s">
        <v>75</v>
      </c>
      <c r="E172" s="39" t="s">
        <v>61</v>
      </c>
      <c r="F172" s="28" t="s">
        <v>24</v>
      </c>
      <c r="G172" s="18">
        <v>65</v>
      </c>
      <c r="H172" s="18">
        <v>67</v>
      </c>
      <c r="I172" s="18">
        <v>272.14373999999998</v>
      </c>
      <c r="J172" s="34">
        <v>333.73608000000002</v>
      </c>
      <c r="K172" s="28">
        <v>2</v>
      </c>
      <c r="L172" s="18">
        <v>0</v>
      </c>
      <c r="M172" s="18" t="s">
        <v>89</v>
      </c>
      <c r="N172" s="18" t="s">
        <v>89</v>
      </c>
      <c r="O172" s="18">
        <v>2</v>
      </c>
      <c r="P172" s="18">
        <v>0</v>
      </c>
      <c r="Q172" s="18" t="s">
        <v>89</v>
      </c>
      <c r="R172" s="43" t="s">
        <v>89</v>
      </c>
      <c r="S172" s="64">
        <v>100</v>
      </c>
    </row>
    <row r="173" spans="2:19" ht="15" customHeight="1" x14ac:dyDescent="0.25">
      <c r="B173" s="25">
        <v>102750395</v>
      </c>
      <c r="C173" s="20" t="s">
        <v>200</v>
      </c>
      <c r="D173" s="21" t="s">
        <v>75</v>
      </c>
      <c r="E173" s="39" t="s">
        <v>25</v>
      </c>
      <c r="F173" s="28" t="s">
        <v>24</v>
      </c>
      <c r="G173" s="18">
        <v>50</v>
      </c>
      <c r="H173" s="18">
        <v>52</v>
      </c>
      <c r="I173" s="18">
        <v>256.27384999999998</v>
      </c>
      <c r="J173" s="34">
        <v>311.56342000000001</v>
      </c>
      <c r="K173" s="28">
        <v>2</v>
      </c>
      <c r="L173" s="18">
        <v>0</v>
      </c>
      <c r="M173" s="18" t="s">
        <v>89</v>
      </c>
      <c r="N173" s="18" t="s">
        <v>89</v>
      </c>
      <c r="O173" s="18">
        <v>2</v>
      </c>
      <c r="P173" s="18">
        <v>0</v>
      </c>
      <c r="Q173" s="18" t="s">
        <v>89</v>
      </c>
      <c r="R173" s="43" t="s">
        <v>89</v>
      </c>
      <c r="S173" s="64">
        <v>100</v>
      </c>
    </row>
    <row r="174" spans="2:19" ht="15" customHeight="1" x14ac:dyDescent="0.25">
      <c r="B174" s="25">
        <v>102750765</v>
      </c>
      <c r="C174" s="20" t="s">
        <v>200</v>
      </c>
      <c r="D174" s="21" t="s">
        <v>75</v>
      </c>
      <c r="E174" s="39" t="s">
        <v>27</v>
      </c>
      <c r="F174" s="28" t="s">
        <v>24</v>
      </c>
      <c r="G174" s="18">
        <v>60</v>
      </c>
      <c r="H174" s="18">
        <v>62</v>
      </c>
      <c r="I174" s="18">
        <v>238.61859000000001</v>
      </c>
      <c r="J174" s="34">
        <v>334.22230999999999</v>
      </c>
      <c r="K174" s="28">
        <v>2</v>
      </c>
      <c r="L174" s="18">
        <v>0</v>
      </c>
      <c r="M174" s="18" t="s">
        <v>89</v>
      </c>
      <c r="N174" s="18" t="s">
        <v>89</v>
      </c>
      <c r="O174" s="18">
        <v>2</v>
      </c>
      <c r="P174" s="18">
        <v>1</v>
      </c>
      <c r="Q174" s="18">
        <v>233.52735999999999</v>
      </c>
      <c r="R174" s="43">
        <v>233.52735999999999</v>
      </c>
      <c r="S174" s="64">
        <v>100</v>
      </c>
    </row>
    <row r="175" spans="2:19" ht="15" customHeight="1" x14ac:dyDescent="0.25">
      <c r="B175" s="25">
        <v>102751533</v>
      </c>
      <c r="C175" s="20" t="s">
        <v>200</v>
      </c>
      <c r="D175" s="21" t="s">
        <v>75</v>
      </c>
      <c r="E175" s="39" t="s">
        <v>49</v>
      </c>
      <c r="F175" s="28" t="s">
        <v>24</v>
      </c>
      <c r="G175" s="18">
        <v>50</v>
      </c>
      <c r="H175" s="18">
        <v>52</v>
      </c>
      <c r="I175" s="18">
        <v>243.72049999999999</v>
      </c>
      <c r="J175" s="34">
        <v>304.74556000000001</v>
      </c>
      <c r="K175" s="28">
        <v>2</v>
      </c>
      <c r="L175" s="18">
        <v>0</v>
      </c>
      <c r="M175" s="18" t="s">
        <v>89</v>
      </c>
      <c r="N175" s="18" t="s">
        <v>89</v>
      </c>
      <c r="O175" s="18">
        <v>2</v>
      </c>
      <c r="P175" s="18">
        <v>1</v>
      </c>
      <c r="Q175" s="18">
        <v>229.45364000000001</v>
      </c>
      <c r="R175" s="43">
        <v>229.45364000000001</v>
      </c>
      <c r="S175" s="64">
        <v>100</v>
      </c>
    </row>
    <row r="176" spans="2:19" ht="15" customHeight="1" x14ac:dyDescent="0.25">
      <c r="B176" s="25">
        <v>102751578</v>
      </c>
      <c r="C176" s="20" t="s">
        <v>200</v>
      </c>
      <c r="D176" s="21" t="s">
        <v>75</v>
      </c>
      <c r="E176" s="39" t="s">
        <v>10</v>
      </c>
      <c r="F176" s="28" t="s">
        <v>24</v>
      </c>
      <c r="G176" s="18">
        <v>60</v>
      </c>
      <c r="H176" s="18">
        <v>62</v>
      </c>
      <c r="I176" s="18">
        <v>260.93128999999999</v>
      </c>
      <c r="J176" s="34">
        <v>319.34885000000003</v>
      </c>
      <c r="K176" s="28">
        <v>2</v>
      </c>
      <c r="L176" s="18">
        <v>0</v>
      </c>
      <c r="M176" s="18" t="s">
        <v>89</v>
      </c>
      <c r="N176" s="18" t="s">
        <v>89</v>
      </c>
      <c r="O176" s="18">
        <v>2</v>
      </c>
      <c r="P176" s="18">
        <v>1</v>
      </c>
      <c r="Q176" s="18">
        <v>158.67796000000001</v>
      </c>
      <c r="R176" s="43">
        <v>158.67796000000001</v>
      </c>
      <c r="S176" s="64">
        <v>100</v>
      </c>
    </row>
    <row r="177" spans="2:19" ht="15" customHeight="1" x14ac:dyDescent="0.25">
      <c r="B177" s="25">
        <v>102750465</v>
      </c>
      <c r="C177" s="20" t="s">
        <v>200</v>
      </c>
      <c r="D177" s="21" t="s">
        <v>76</v>
      </c>
      <c r="E177" s="39" t="s">
        <v>25</v>
      </c>
      <c r="F177" s="28" t="s">
        <v>24</v>
      </c>
      <c r="G177" s="18">
        <v>35</v>
      </c>
      <c r="H177" s="18">
        <v>36</v>
      </c>
      <c r="I177" s="18">
        <v>261.01835999999997</v>
      </c>
      <c r="J177" s="34">
        <v>304.25653999999997</v>
      </c>
      <c r="K177" s="28">
        <v>1</v>
      </c>
      <c r="L177" s="18">
        <v>0</v>
      </c>
      <c r="M177" s="18" t="s">
        <v>89</v>
      </c>
      <c r="N177" s="18" t="s">
        <v>89</v>
      </c>
      <c r="O177" s="18">
        <v>1</v>
      </c>
      <c r="P177" s="18">
        <v>1</v>
      </c>
      <c r="Q177" s="18">
        <v>199.77259000000001</v>
      </c>
      <c r="R177" s="43">
        <v>199.77259000000001</v>
      </c>
      <c r="S177" s="64">
        <v>100</v>
      </c>
    </row>
    <row r="178" spans="2:19" ht="15" customHeight="1" x14ac:dyDescent="0.25">
      <c r="B178" s="25">
        <v>102750677</v>
      </c>
      <c r="C178" s="20" t="s">
        <v>200</v>
      </c>
      <c r="D178" s="21" t="s">
        <v>76</v>
      </c>
      <c r="E178" s="39" t="s">
        <v>33</v>
      </c>
      <c r="F178" s="28" t="s">
        <v>24</v>
      </c>
      <c r="G178" s="18">
        <v>45</v>
      </c>
      <c r="H178" s="18">
        <v>47</v>
      </c>
      <c r="I178" s="18">
        <v>256.80718000000002</v>
      </c>
      <c r="J178" s="34">
        <v>323.75466999999998</v>
      </c>
      <c r="K178" s="28">
        <v>2</v>
      </c>
      <c r="L178" s="18">
        <v>0</v>
      </c>
      <c r="M178" s="18" t="s">
        <v>89</v>
      </c>
      <c r="N178" s="18" t="s">
        <v>89</v>
      </c>
      <c r="O178" s="18">
        <v>2</v>
      </c>
      <c r="P178" s="18">
        <v>0</v>
      </c>
      <c r="Q178" s="18" t="s">
        <v>89</v>
      </c>
      <c r="R178" s="43" t="s">
        <v>89</v>
      </c>
      <c r="S178" s="64">
        <v>100</v>
      </c>
    </row>
    <row r="179" spans="2:19" ht="15" customHeight="1" x14ac:dyDescent="0.25">
      <c r="B179" s="25">
        <v>102750711</v>
      </c>
      <c r="C179" s="20" t="s">
        <v>200</v>
      </c>
      <c r="D179" s="21" t="s">
        <v>76</v>
      </c>
      <c r="E179" s="39" t="s">
        <v>5</v>
      </c>
      <c r="F179" s="28" t="s">
        <v>24</v>
      </c>
      <c r="G179" s="18">
        <v>50</v>
      </c>
      <c r="H179" s="18">
        <v>52</v>
      </c>
      <c r="I179" s="18">
        <v>244.73954000000001</v>
      </c>
      <c r="J179" s="34">
        <v>293.47573999999997</v>
      </c>
      <c r="K179" s="28">
        <v>2</v>
      </c>
      <c r="L179" s="18">
        <v>0</v>
      </c>
      <c r="M179" s="18" t="s">
        <v>89</v>
      </c>
      <c r="N179" s="18" t="s">
        <v>89</v>
      </c>
      <c r="O179" s="18">
        <v>2</v>
      </c>
      <c r="P179" s="18">
        <v>1</v>
      </c>
      <c r="Q179" s="18">
        <v>189.42239000000001</v>
      </c>
      <c r="R179" s="43">
        <v>189.42239000000001</v>
      </c>
      <c r="S179" s="64">
        <v>100</v>
      </c>
    </row>
    <row r="180" spans="2:19" ht="15" customHeight="1" x14ac:dyDescent="0.25">
      <c r="B180" s="25">
        <v>102750844</v>
      </c>
      <c r="C180" s="20" t="s">
        <v>200</v>
      </c>
      <c r="D180" s="21" t="s">
        <v>76</v>
      </c>
      <c r="E180" s="39" t="s">
        <v>29</v>
      </c>
      <c r="F180" s="28" t="s">
        <v>24</v>
      </c>
      <c r="G180" s="18">
        <v>35</v>
      </c>
      <c r="H180" s="18">
        <v>36</v>
      </c>
      <c r="I180" s="18">
        <v>240.22053</v>
      </c>
      <c r="J180" s="34">
        <v>331.44306999999998</v>
      </c>
      <c r="K180" s="28">
        <v>1</v>
      </c>
      <c r="L180" s="18">
        <v>0</v>
      </c>
      <c r="M180" s="18" t="s">
        <v>89</v>
      </c>
      <c r="N180" s="18" t="s">
        <v>89</v>
      </c>
      <c r="O180" s="18">
        <v>1</v>
      </c>
      <c r="P180" s="18">
        <v>0</v>
      </c>
      <c r="Q180" s="18" t="s">
        <v>89</v>
      </c>
      <c r="R180" s="43" t="s">
        <v>89</v>
      </c>
      <c r="S180" s="64">
        <v>100</v>
      </c>
    </row>
    <row r="181" spans="2:19" ht="15" customHeight="1" x14ac:dyDescent="0.25">
      <c r="B181" s="25">
        <v>102750598</v>
      </c>
      <c r="C181" s="20" t="s">
        <v>200</v>
      </c>
      <c r="D181" s="21" t="s">
        <v>79</v>
      </c>
      <c r="E181" s="39" t="s">
        <v>54</v>
      </c>
      <c r="F181" s="28" t="s">
        <v>24</v>
      </c>
      <c r="G181" s="18">
        <v>30</v>
      </c>
      <c r="H181" s="18">
        <v>31</v>
      </c>
      <c r="I181" s="18">
        <v>236.63947999999999</v>
      </c>
      <c r="J181" s="34">
        <v>294.58870999999999</v>
      </c>
      <c r="K181" s="28">
        <v>1</v>
      </c>
      <c r="L181" s="18">
        <v>0</v>
      </c>
      <c r="M181" s="18" t="s">
        <v>89</v>
      </c>
      <c r="N181" s="18" t="s">
        <v>89</v>
      </c>
      <c r="O181" s="18">
        <v>1</v>
      </c>
      <c r="P181" s="18">
        <v>1</v>
      </c>
      <c r="Q181" s="18">
        <v>231.35746</v>
      </c>
      <c r="R181" s="43">
        <v>231.35746</v>
      </c>
      <c r="S181" s="64">
        <v>100</v>
      </c>
    </row>
    <row r="182" spans="2:19" ht="15" customHeight="1" x14ac:dyDescent="0.25">
      <c r="B182" s="25">
        <v>102750774</v>
      </c>
      <c r="C182" s="20" t="s">
        <v>200</v>
      </c>
      <c r="D182" s="21" t="s">
        <v>79</v>
      </c>
      <c r="E182" s="39" t="s">
        <v>27</v>
      </c>
      <c r="F182" s="28" t="s">
        <v>24</v>
      </c>
      <c r="G182" s="18">
        <v>50</v>
      </c>
      <c r="H182" s="18">
        <v>52</v>
      </c>
      <c r="I182" s="18">
        <v>248.26498000000001</v>
      </c>
      <c r="J182" s="34">
        <v>273.33733000000001</v>
      </c>
      <c r="K182" s="28">
        <v>2</v>
      </c>
      <c r="L182" s="18">
        <v>0</v>
      </c>
      <c r="M182" s="18" t="s">
        <v>89</v>
      </c>
      <c r="N182" s="18" t="s">
        <v>89</v>
      </c>
      <c r="O182" s="18">
        <v>2</v>
      </c>
      <c r="P182" s="18">
        <v>1</v>
      </c>
      <c r="Q182" s="18">
        <v>236.00169</v>
      </c>
      <c r="R182" s="43">
        <v>236.00169</v>
      </c>
      <c r="S182" s="64">
        <v>100</v>
      </c>
    </row>
    <row r="183" spans="2:19" ht="15" customHeight="1" x14ac:dyDescent="0.25">
      <c r="B183" s="25">
        <v>102751109</v>
      </c>
      <c r="C183" s="20" t="s">
        <v>200</v>
      </c>
      <c r="D183" s="21" t="s">
        <v>79</v>
      </c>
      <c r="E183" s="39" t="s">
        <v>55</v>
      </c>
      <c r="F183" s="28" t="s">
        <v>24</v>
      </c>
      <c r="G183" s="18">
        <v>60</v>
      </c>
      <c r="H183" s="18">
        <v>62</v>
      </c>
      <c r="I183" s="18">
        <v>294.14798000000002</v>
      </c>
      <c r="J183" s="34">
        <v>325.62061</v>
      </c>
      <c r="K183" s="28">
        <v>2</v>
      </c>
      <c r="L183" s="18">
        <v>0</v>
      </c>
      <c r="M183" s="18" t="s">
        <v>89</v>
      </c>
      <c r="N183" s="18" t="s">
        <v>89</v>
      </c>
      <c r="O183" s="18">
        <v>2</v>
      </c>
      <c r="P183" s="18">
        <v>0</v>
      </c>
      <c r="Q183" s="18" t="s">
        <v>89</v>
      </c>
      <c r="R183" s="43" t="s">
        <v>89</v>
      </c>
      <c r="S183" s="64">
        <v>100</v>
      </c>
    </row>
    <row r="184" spans="2:19" ht="15" customHeight="1" x14ac:dyDescent="0.25">
      <c r="B184" s="25">
        <v>102751145</v>
      </c>
      <c r="C184" s="20" t="s">
        <v>200</v>
      </c>
      <c r="D184" s="21" t="s">
        <v>79</v>
      </c>
      <c r="E184" s="39" t="s">
        <v>82</v>
      </c>
      <c r="F184" s="28" t="s">
        <v>24</v>
      </c>
      <c r="G184" s="18">
        <v>20</v>
      </c>
      <c r="H184" s="18">
        <v>21</v>
      </c>
      <c r="I184" s="18">
        <v>246.22928999999999</v>
      </c>
      <c r="J184" s="34">
        <v>280.95751999999999</v>
      </c>
      <c r="K184" s="28">
        <v>1</v>
      </c>
      <c r="L184" s="18">
        <v>0</v>
      </c>
      <c r="M184" s="18" t="s">
        <v>89</v>
      </c>
      <c r="N184" s="18" t="s">
        <v>89</v>
      </c>
      <c r="O184" s="18">
        <v>1</v>
      </c>
      <c r="P184" s="18">
        <v>1</v>
      </c>
      <c r="Q184" s="18">
        <v>225.7784</v>
      </c>
      <c r="R184" s="43">
        <v>225.7784</v>
      </c>
      <c r="S184" s="64">
        <v>100</v>
      </c>
    </row>
    <row r="185" spans="2:19" ht="15" customHeight="1" x14ac:dyDescent="0.25">
      <c r="B185" s="25">
        <v>102751154</v>
      </c>
      <c r="C185" s="20" t="s">
        <v>200</v>
      </c>
      <c r="D185" s="21" t="s">
        <v>79</v>
      </c>
      <c r="E185" s="39" t="s">
        <v>3</v>
      </c>
      <c r="F185" s="28" t="s">
        <v>24</v>
      </c>
      <c r="G185" s="18">
        <v>50</v>
      </c>
      <c r="H185" s="18">
        <v>52</v>
      </c>
      <c r="I185" s="18">
        <v>254.6842</v>
      </c>
      <c r="J185" s="34">
        <v>328.46706999999998</v>
      </c>
      <c r="K185" s="28">
        <v>2</v>
      </c>
      <c r="L185" s="18">
        <v>0</v>
      </c>
      <c r="M185" s="18" t="s">
        <v>89</v>
      </c>
      <c r="N185" s="18" t="s">
        <v>89</v>
      </c>
      <c r="O185" s="18">
        <v>2</v>
      </c>
      <c r="P185" s="18">
        <v>2</v>
      </c>
      <c r="Q185" s="18">
        <v>200.93396000000001</v>
      </c>
      <c r="R185" s="43">
        <v>243.66052999999999</v>
      </c>
      <c r="S185" s="64">
        <v>100</v>
      </c>
    </row>
    <row r="186" spans="2:19" ht="15" customHeight="1" thickBot="1" x14ac:dyDescent="0.3">
      <c r="B186" s="25">
        <v>102751163</v>
      </c>
      <c r="C186" s="20" t="s">
        <v>200</v>
      </c>
      <c r="D186" s="21" t="s">
        <v>79</v>
      </c>
      <c r="E186" s="39" t="s">
        <v>1</v>
      </c>
      <c r="F186" s="28" t="s">
        <v>24</v>
      </c>
      <c r="G186" s="18">
        <v>80</v>
      </c>
      <c r="H186" s="18">
        <v>82</v>
      </c>
      <c r="I186" s="18">
        <v>250.56711000000001</v>
      </c>
      <c r="J186" s="34">
        <v>295.82333</v>
      </c>
      <c r="K186" s="30">
        <v>2</v>
      </c>
      <c r="L186" s="18">
        <v>0</v>
      </c>
      <c r="M186" s="18" t="s">
        <v>89</v>
      </c>
      <c r="N186" s="18" t="s">
        <v>89</v>
      </c>
      <c r="O186" s="18">
        <v>2</v>
      </c>
      <c r="P186" s="18">
        <v>1</v>
      </c>
      <c r="Q186" s="18">
        <v>241.03006999999999</v>
      </c>
      <c r="R186" s="43">
        <v>241.03006999999999</v>
      </c>
      <c r="S186" s="64">
        <v>100</v>
      </c>
    </row>
    <row r="187" spans="2:19" s="63" customFormat="1" ht="15" customHeight="1" x14ac:dyDescent="0.25">
      <c r="B187" s="46">
        <v>102751524</v>
      </c>
      <c r="C187" s="56" t="s">
        <v>200</v>
      </c>
      <c r="D187" s="57" t="s">
        <v>79</v>
      </c>
      <c r="E187" s="58" t="s">
        <v>85</v>
      </c>
      <c r="F187" s="59" t="s">
        <v>24</v>
      </c>
      <c r="G187" s="51">
        <v>1</v>
      </c>
      <c r="H187" s="51">
        <v>0</v>
      </c>
      <c r="I187" s="51" t="s">
        <v>89</v>
      </c>
      <c r="J187" s="60" t="s">
        <v>89</v>
      </c>
      <c r="K187" s="61"/>
      <c r="L187" s="51"/>
      <c r="M187" s="51" t="s">
        <v>89</v>
      </c>
      <c r="N187" s="51" t="s">
        <v>89</v>
      </c>
      <c r="O187" s="51"/>
      <c r="P187" s="51"/>
      <c r="Q187" s="51" t="s">
        <v>89</v>
      </c>
      <c r="R187" s="62" t="s">
        <v>89</v>
      </c>
      <c r="S187" s="64">
        <f t="shared" si="2"/>
        <v>0</v>
      </c>
    </row>
    <row r="188" spans="2:19" ht="15" customHeight="1" x14ac:dyDescent="0.25">
      <c r="B188" s="25">
        <v>102770663</v>
      </c>
      <c r="C188" s="20" t="s">
        <v>200</v>
      </c>
      <c r="D188" s="21" t="s">
        <v>79</v>
      </c>
      <c r="E188" s="39" t="s">
        <v>69</v>
      </c>
      <c r="F188" s="28" t="s">
        <v>24</v>
      </c>
      <c r="G188" s="18">
        <v>50</v>
      </c>
      <c r="H188" s="18">
        <v>52</v>
      </c>
      <c r="I188" s="18">
        <v>278.70909999999998</v>
      </c>
      <c r="J188" s="34">
        <v>319.34399999999999</v>
      </c>
      <c r="K188" s="28">
        <v>2</v>
      </c>
      <c r="L188" s="18">
        <v>0</v>
      </c>
      <c r="M188" s="18" t="s">
        <v>89</v>
      </c>
      <c r="N188" s="18" t="s">
        <v>89</v>
      </c>
      <c r="O188" s="18">
        <v>2</v>
      </c>
      <c r="P188" s="18">
        <v>0</v>
      </c>
      <c r="Q188" s="18" t="s">
        <v>89</v>
      </c>
      <c r="R188" s="43" t="s">
        <v>89</v>
      </c>
      <c r="S188" s="64">
        <v>100</v>
      </c>
    </row>
    <row r="189" spans="2:19" ht="15" customHeight="1" x14ac:dyDescent="0.25">
      <c r="B189" s="25">
        <v>102770796</v>
      </c>
      <c r="C189" s="20" t="s">
        <v>200</v>
      </c>
      <c r="D189" s="21" t="s">
        <v>79</v>
      </c>
      <c r="E189" s="39" t="s">
        <v>0</v>
      </c>
      <c r="F189" s="28" t="s">
        <v>24</v>
      </c>
      <c r="G189" s="18">
        <v>55</v>
      </c>
      <c r="H189" s="18">
        <v>57</v>
      </c>
      <c r="I189" s="18">
        <v>235.26946000000001</v>
      </c>
      <c r="J189" s="34">
        <v>320.58136000000002</v>
      </c>
      <c r="K189" s="28">
        <v>2</v>
      </c>
      <c r="L189" s="18">
        <v>0</v>
      </c>
      <c r="M189" s="18" t="s">
        <v>89</v>
      </c>
      <c r="N189" s="18" t="s">
        <v>89</v>
      </c>
      <c r="O189" s="18">
        <v>2</v>
      </c>
      <c r="P189" s="18">
        <v>1</v>
      </c>
      <c r="Q189" s="18">
        <v>220.87506999999999</v>
      </c>
      <c r="R189" s="43">
        <v>220.87506999999999</v>
      </c>
      <c r="S189" s="64">
        <v>100</v>
      </c>
    </row>
    <row r="190" spans="2:19" ht="15" customHeight="1" x14ac:dyDescent="0.25">
      <c r="B190" s="25">
        <v>102790216</v>
      </c>
      <c r="C190" s="20" t="s">
        <v>200</v>
      </c>
      <c r="D190" s="21" t="s">
        <v>79</v>
      </c>
      <c r="E190" s="39" t="s">
        <v>7</v>
      </c>
      <c r="F190" s="28" t="s">
        <v>24</v>
      </c>
      <c r="G190" s="18">
        <v>60</v>
      </c>
      <c r="H190" s="18">
        <v>62</v>
      </c>
      <c r="I190" s="18">
        <v>262.66426000000001</v>
      </c>
      <c r="J190" s="34">
        <v>310.89353</v>
      </c>
      <c r="K190" s="28">
        <v>2</v>
      </c>
      <c r="L190" s="18">
        <v>0</v>
      </c>
      <c r="M190" s="18" t="s">
        <v>89</v>
      </c>
      <c r="N190" s="18" t="s">
        <v>89</v>
      </c>
      <c r="O190" s="18">
        <v>2</v>
      </c>
      <c r="P190" s="18">
        <v>2</v>
      </c>
      <c r="Q190" s="18">
        <v>195.99979999999999</v>
      </c>
      <c r="R190" s="43">
        <v>206.45774</v>
      </c>
      <c r="S190" s="64">
        <v>100</v>
      </c>
    </row>
    <row r="191" spans="2:19" ht="15" customHeight="1" x14ac:dyDescent="0.25">
      <c r="B191" s="25">
        <v>102790233</v>
      </c>
      <c r="C191" s="20" t="s">
        <v>200</v>
      </c>
      <c r="D191" s="21" t="s">
        <v>79</v>
      </c>
      <c r="E191" s="39" t="s">
        <v>41</v>
      </c>
      <c r="F191" s="28" t="s">
        <v>24</v>
      </c>
      <c r="G191" s="18">
        <v>30</v>
      </c>
      <c r="H191" s="18">
        <v>31</v>
      </c>
      <c r="I191" s="18">
        <v>233.97259</v>
      </c>
      <c r="J191" s="34">
        <v>295.72534999999999</v>
      </c>
      <c r="K191" s="28">
        <v>1</v>
      </c>
      <c r="L191" s="18">
        <v>0</v>
      </c>
      <c r="M191" s="18" t="s">
        <v>89</v>
      </c>
      <c r="N191" s="18" t="s">
        <v>89</v>
      </c>
      <c r="O191" s="18">
        <v>1</v>
      </c>
      <c r="P191" s="18">
        <v>1</v>
      </c>
      <c r="Q191" s="18">
        <v>228.4145</v>
      </c>
      <c r="R191" s="43">
        <v>228.4145</v>
      </c>
      <c r="S191" s="64">
        <v>100</v>
      </c>
    </row>
    <row r="192" spans="2:19" ht="15" customHeight="1" x14ac:dyDescent="0.25">
      <c r="B192" s="25">
        <v>102790240</v>
      </c>
      <c r="C192" s="20" t="s">
        <v>200</v>
      </c>
      <c r="D192" s="21" t="s">
        <v>79</v>
      </c>
      <c r="E192" s="39" t="s">
        <v>2</v>
      </c>
      <c r="F192" s="28" t="s">
        <v>24</v>
      </c>
      <c r="G192" s="18">
        <v>45</v>
      </c>
      <c r="H192" s="18">
        <v>47</v>
      </c>
      <c r="I192" s="18">
        <v>300.82432</v>
      </c>
      <c r="J192" s="34">
        <v>374.37846999999999</v>
      </c>
      <c r="K192" s="28">
        <v>2</v>
      </c>
      <c r="L192" s="18">
        <v>0</v>
      </c>
      <c r="M192" s="18" t="s">
        <v>89</v>
      </c>
      <c r="N192" s="18" t="s">
        <v>89</v>
      </c>
      <c r="O192" s="18">
        <v>2</v>
      </c>
      <c r="P192" s="18">
        <v>0</v>
      </c>
      <c r="Q192" s="18" t="s">
        <v>89</v>
      </c>
      <c r="R192" s="43" t="s">
        <v>89</v>
      </c>
      <c r="S192" s="64">
        <v>100</v>
      </c>
    </row>
    <row r="193" spans="2:19" ht="15" customHeight="1" x14ac:dyDescent="0.25">
      <c r="B193" s="25">
        <v>102750526</v>
      </c>
      <c r="C193" s="20" t="s">
        <v>200</v>
      </c>
      <c r="D193" s="21" t="s">
        <v>77</v>
      </c>
      <c r="E193" s="39" t="s">
        <v>7</v>
      </c>
      <c r="F193" s="28" t="s">
        <v>24</v>
      </c>
      <c r="G193" s="18">
        <v>70</v>
      </c>
      <c r="H193" s="18">
        <v>72</v>
      </c>
      <c r="I193" s="18">
        <v>242.79096000000001</v>
      </c>
      <c r="J193" s="34">
        <v>294.46656999999999</v>
      </c>
      <c r="K193" s="28">
        <v>2</v>
      </c>
      <c r="L193" s="18">
        <v>0</v>
      </c>
      <c r="M193" s="18" t="s">
        <v>89</v>
      </c>
      <c r="N193" s="18" t="s">
        <v>89</v>
      </c>
      <c r="O193" s="18">
        <v>2</v>
      </c>
      <c r="P193" s="18">
        <v>2</v>
      </c>
      <c r="Q193" s="18">
        <v>228.87180000000001</v>
      </c>
      <c r="R193" s="43">
        <v>237.94233</v>
      </c>
      <c r="S193" s="64">
        <v>100</v>
      </c>
    </row>
    <row r="194" spans="2:19" ht="15" customHeight="1" x14ac:dyDescent="0.25">
      <c r="B194" s="25">
        <v>102750686</v>
      </c>
      <c r="C194" s="20" t="s">
        <v>200</v>
      </c>
      <c r="D194" s="21" t="s">
        <v>77</v>
      </c>
      <c r="E194" s="39" t="s">
        <v>33</v>
      </c>
      <c r="F194" s="28" t="s">
        <v>24</v>
      </c>
      <c r="G194" s="18">
        <v>50</v>
      </c>
      <c r="H194" s="18">
        <v>52</v>
      </c>
      <c r="I194" s="18">
        <v>240.29866000000001</v>
      </c>
      <c r="J194" s="34">
        <v>287.23093</v>
      </c>
      <c r="K194" s="28">
        <v>2</v>
      </c>
      <c r="L194" s="18">
        <v>0</v>
      </c>
      <c r="M194" s="18" t="s">
        <v>89</v>
      </c>
      <c r="N194" s="18" t="s">
        <v>89</v>
      </c>
      <c r="O194" s="18">
        <v>2</v>
      </c>
      <c r="P194" s="18">
        <v>0</v>
      </c>
      <c r="Q194" s="18" t="s">
        <v>89</v>
      </c>
      <c r="R194" s="43" t="s">
        <v>89</v>
      </c>
      <c r="S194" s="64">
        <v>100</v>
      </c>
    </row>
    <row r="195" spans="2:19" ht="15" customHeight="1" x14ac:dyDescent="0.25">
      <c r="B195" s="25">
        <v>102751127</v>
      </c>
      <c r="C195" s="20" t="s">
        <v>200</v>
      </c>
      <c r="D195" s="21" t="s">
        <v>77</v>
      </c>
      <c r="E195" s="39" t="s">
        <v>31</v>
      </c>
      <c r="F195" s="28" t="s">
        <v>24</v>
      </c>
      <c r="G195" s="18">
        <v>60</v>
      </c>
      <c r="H195" s="18">
        <v>62</v>
      </c>
      <c r="I195" s="18">
        <v>241.38172</v>
      </c>
      <c r="J195" s="34">
        <v>292.71908999999999</v>
      </c>
      <c r="K195" s="28">
        <v>2</v>
      </c>
      <c r="L195" s="18">
        <v>0</v>
      </c>
      <c r="M195" s="18" t="s">
        <v>89</v>
      </c>
      <c r="N195" s="18" t="s">
        <v>89</v>
      </c>
      <c r="O195" s="18">
        <v>2</v>
      </c>
      <c r="P195" s="18">
        <v>0</v>
      </c>
      <c r="Q195" s="18" t="s">
        <v>89</v>
      </c>
      <c r="R195" s="43" t="s">
        <v>89</v>
      </c>
      <c r="S195" s="64">
        <v>100</v>
      </c>
    </row>
    <row r="196" spans="2:19" ht="15" customHeight="1" x14ac:dyDescent="0.25">
      <c r="B196" s="25">
        <v>102751436</v>
      </c>
      <c r="C196" s="20" t="s">
        <v>200</v>
      </c>
      <c r="D196" s="21" t="s">
        <v>77</v>
      </c>
      <c r="E196" s="39" t="s">
        <v>43</v>
      </c>
      <c r="F196" s="28" t="s">
        <v>24</v>
      </c>
      <c r="G196" s="18">
        <v>50</v>
      </c>
      <c r="H196" s="18">
        <v>52</v>
      </c>
      <c r="I196" s="18">
        <v>223.98266000000001</v>
      </c>
      <c r="J196" s="34">
        <v>280.39224999999999</v>
      </c>
      <c r="K196" s="28">
        <v>2</v>
      </c>
      <c r="L196" s="18">
        <v>0</v>
      </c>
      <c r="M196" s="18" t="s">
        <v>89</v>
      </c>
      <c r="N196" s="18" t="s">
        <v>89</v>
      </c>
      <c r="O196" s="18">
        <v>2</v>
      </c>
      <c r="P196" s="18">
        <v>2</v>
      </c>
      <c r="Q196" s="18">
        <v>214.37553</v>
      </c>
      <c r="R196" s="43">
        <v>223.43279999999999</v>
      </c>
      <c r="S196" s="64">
        <v>100</v>
      </c>
    </row>
    <row r="197" spans="2:19" ht="15" customHeight="1" x14ac:dyDescent="0.25">
      <c r="B197" s="25">
        <v>102751506</v>
      </c>
      <c r="C197" s="20" t="s">
        <v>200</v>
      </c>
      <c r="D197" s="21" t="s">
        <v>77</v>
      </c>
      <c r="E197" s="39" t="s">
        <v>34</v>
      </c>
      <c r="F197" s="28" t="s">
        <v>24</v>
      </c>
      <c r="G197" s="18">
        <v>50</v>
      </c>
      <c r="H197" s="18">
        <v>51</v>
      </c>
      <c r="I197" s="18">
        <v>284.5994</v>
      </c>
      <c r="J197" s="34">
        <v>338.23347999999999</v>
      </c>
      <c r="K197" s="28">
        <v>2</v>
      </c>
      <c r="L197" s="18">
        <v>1</v>
      </c>
      <c r="M197" s="18">
        <v>235.47943000000001</v>
      </c>
      <c r="N197" s="18">
        <v>235.47943000000001</v>
      </c>
      <c r="O197" s="18">
        <v>2</v>
      </c>
      <c r="P197" s="18">
        <v>2</v>
      </c>
      <c r="Q197" s="18">
        <v>248.54113000000001</v>
      </c>
      <c r="R197" s="43">
        <v>283.33262000000002</v>
      </c>
      <c r="S197" s="64">
        <v>100</v>
      </c>
    </row>
    <row r="198" spans="2:19" ht="15" customHeight="1" x14ac:dyDescent="0.25">
      <c r="B198" s="25">
        <v>102770293</v>
      </c>
      <c r="C198" s="20" t="s">
        <v>200</v>
      </c>
      <c r="D198" s="21" t="s">
        <v>77</v>
      </c>
      <c r="E198" s="39" t="s">
        <v>39</v>
      </c>
      <c r="F198" s="28" t="s">
        <v>24</v>
      </c>
      <c r="G198" s="18">
        <v>50</v>
      </c>
      <c r="H198" s="18">
        <v>52</v>
      </c>
      <c r="I198" s="18">
        <v>227.78351000000001</v>
      </c>
      <c r="J198" s="34">
        <v>284.68876</v>
      </c>
      <c r="K198" s="28">
        <v>2</v>
      </c>
      <c r="L198" s="18">
        <v>0</v>
      </c>
      <c r="M198" s="18" t="s">
        <v>89</v>
      </c>
      <c r="N198" s="18" t="s">
        <v>89</v>
      </c>
      <c r="O198" s="18">
        <v>2</v>
      </c>
      <c r="P198" s="18">
        <v>2</v>
      </c>
      <c r="Q198" s="18">
        <v>214.28707</v>
      </c>
      <c r="R198" s="43">
        <v>216.34692000000001</v>
      </c>
      <c r="S198" s="64">
        <v>100</v>
      </c>
    </row>
    <row r="199" spans="2:19" ht="15" customHeight="1" x14ac:dyDescent="0.25">
      <c r="B199" s="25">
        <v>102790186</v>
      </c>
      <c r="C199" s="20" t="s">
        <v>200</v>
      </c>
      <c r="D199" s="21" t="s">
        <v>77</v>
      </c>
      <c r="E199" s="39" t="s">
        <v>62</v>
      </c>
      <c r="F199" s="28" t="s">
        <v>24</v>
      </c>
      <c r="G199" s="18">
        <v>60</v>
      </c>
      <c r="H199" s="18">
        <v>62</v>
      </c>
      <c r="I199" s="18">
        <v>307.74223000000001</v>
      </c>
      <c r="J199" s="34">
        <v>351.48500999999999</v>
      </c>
      <c r="K199" s="28">
        <v>2</v>
      </c>
      <c r="L199" s="18">
        <v>0</v>
      </c>
      <c r="M199" s="18" t="s">
        <v>89</v>
      </c>
      <c r="N199" s="18" t="s">
        <v>89</v>
      </c>
      <c r="O199" s="18">
        <v>2</v>
      </c>
      <c r="P199" s="18">
        <v>2</v>
      </c>
      <c r="Q199" s="18">
        <v>240.00405000000001</v>
      </c>
      <c r="R199" s="43">
        <v>243.64795000000001</v>
      </c>
      <c r="S199" s="64">
        <v>100</v>
      </c>
    </row>
    <row r="200" spans="2:19" ht="15" customHeight="1" thickBot="1" x14ac:dyDescent="0.3">
      <c r="B200" s="26">
        <v>102790293</v>
      </c>
      <c r="C200" s="22" t="s">
        <v>200</v>
      </c>
      <c r="D200" s="23" t="s">
        <v>77</v>
      </c>
      <c r="E200" s="40" t="s">
        <v>40</v>
      </c>
      <c r="F200" s="31" t="s">
        <v>24</v>
      </c>
      <c r="G200" s="24">
        <v>40</v>
      </c>
      <c r="H200" s="24">
        <v>40</v>
      </c>
      <c r="I200" s="24">
        <v>297.04910000000001</v>
      </c>
      <c r="J200" s="35">
        <v>341.56414999999998</v>
      </c>
      <c r="K200" s="31">
        <v>1</v>
      </c>
      <c r="L200" s="24">
        <v>1</v>
      </c>
      <c r="M200" s="24">
        <v>280.52339000000001</v>
      </c>
      <c r="N200" s="24">
        <v>280.52339000000001</v>
      </c>
      <c r="O200" s="24">
        <v>1</v>
      </c>
      <c r="P200" s="24">
        <v>1</v>
      </c>
      <c r="Q200" s="24">
        <v>197.62744000000001</v>
      </c>
      <c r="R200" s="44">
        <v>197.62744000000001</v>
      </c>
      <c r="S200" s="64">
        <f t="shared" si="2"/>
        <v>100</v>
      </c>
    </row>
    <row r="201" spans="2:19" ht="15.75" thickBot="1" x14ac:dyDescent="0.3"/>
    <row r="202" spans="2:19" ht="42" customHeight="1" thickBot="1" x14ac:dyDescent="0.3">
      <c r="B202" s="76" t="s">
        <v>231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8"/>
    </row>
  </sheetData>
  <mergeCells count="14">
    <mergeCell ref="B202:S202"/>
    <mergeCell ref="I7:J7"/>
    <mergeCell ref="M7:N7"/>
    <mergeCell ref="Q7:R7"/>
    <mergeCell ref="B2:S3"/>
    <mergeCell ref="S5:S6"/>
    <mergeCell ref="K5:N5"/>
    <mergeCell ref="O5:R5"/>
    <mergeCell ref="B5:B6"/>
    <mergeCell ref="C5:C6"/>
    <mergeCell ref="D5:D6"/>
    <mergeCell ref="E5:E6"/>
    <mergeCell ref="F5:J5"/>
    <mergeCell ref="B7:E7"/>
  </mergeCells>
  <pageMargins left="0.25" right="0.25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A7250-8667-4B0B-B8F9-82B0A93ADA4E}">
  <sheetPr>
    <tabColor theme="7" tint="-0.499984740745262"/>
  </sheetPr>
  <dimension ref="B1:K3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defaultRowHeight="15" x14ac:dyDescent="0.25"/>
  <cols>
    <col min="2" max="2" width="17.5703125" style="4" bestFit="1" customWidth="1"/>
    <col min="3" max="3" width="54.140625" style="4" bestFit="1" customWidth="1"/>
    <col min="4" max="4" width="9.140625" style="4"/>
    <col min="5" max="5" width="8.42578125" style="4" bestFit="1" customWidth="1"/>
    <col min="6" max="6" width="14.85546875" style="5" bestFit="1" customWidth="1"/>
    <col min="7" max="7" width="0.42578125" style="5" customWidth="1"/>
    <col min="8" max="8" width="14.42578125" style="4" bestFit="1" customWidth="1"/>
    <col min="9" max="9" width="9.140625" style="4" bestFit="1" customWidth="1"/>
    <col min="10" max="10" width="8.42578125" style="4" bestFit="1" customWidth="1"/>
    <col min="11" max="11" width="14.85546875" style="5" bestFit="1" customWidth="1"/>
  </cols>
  <sheetData>
    <row r="1" spans="2:11" ht="15.75" thickBot="1" x14ac:dyDescent="0.3"/>
    <row r="2" spans="2:11" x14ac:dyDescent="0.25">
      <c r="B2" s="106" t="s">
        <v>224</v>
      </c>
      <c r="C2" s="107"/>
      <c r="D2" s="107"/>
      <c r="E2" s="107"/>
      <c r="F2" s="107"/>
      <c r="G2" s="107"/>
      <c r="H2" s="107"/>
      <c r="I2" s="107"/>
      <c r="J2" s="107"/>
      <c r="K2" s="108"/>
    </row>
    <row r="3" spans="2:11" x14ac:dyDescent="0.25">
      <c r="B3" s="109"/>
      <c r="C3" s="110"/>
      <c r="D3" s="110"/>
      <c r="E3" s="110"/>
      <c r="F3" s="110"/>
      <c r="G3" s="110"/>
      <c r="H3" s="110"/>
      <c r="I3" s="110"/>
      <c r="J3" s="110"/>
      <c r="K3" s="111"/>
    </row>
    <row r="4" spans="2:11" ht="15.75" thickBot="1" x14ac:dyDescent="0.3">
      <c r="B4" s="112"/>
      <c r="C4" s="113"/>
      <c r="D4" s="113"/>
      <c r="E4" s="113"/>
      <c r="F4" s="113"/>
      <c r="G4" s="113"/>
      <c r="H4" s="113"/>
      <c r="I4" s="113"/>
      <c r="J4" s="113"/>
      <c r="K4" s="114"/>
    </row>
    <row r="5" spans="2:11" ht="21" thickBot="1" x14ac:dyDescent="0.3">
      <c r="B5" s="7"/>
      <c r="C5" s="8"/>
      <c r="D5" s="8"/>
      <c r="E5" s="8"/>
      <c r="F5" s="8"/>
      <c r="G5" s="8"/>
      <c r="H5" s="8"/>
      <c r="I5" s="8"/>
      <c r="J5" s="8"/>
      <c r="K5" s="9"/>
    </row>
    <row r="6" spans="2:11" ht="43.5" customHeight="1" x14ac:dyDescent="0.25">
      <c r="B6" s="115" t="s">
        <v>204</v>
      </c>
      <c r="C6" s="116" t="s">
        <v>210</v>
      </c>
      <c r="D6" s="116" t="s">
        <v>208</v>
      </c>
      <c r="E6" s="116" t="s">
        <v>209</v>
      </c>
      <c r="F6" s="117" t="s">
        <v>205</v>
      </c>
      <c r="G6" s="118"/>
      <c r="H6" s="119" t="s">
        <v>207</v>
      </c>
      <c r="I6" s="116" t="s">
        <v>208</v>
      </c>
      <c r="J6" s="116" t="s">
        <v>209</v>
      </c>
      <c r="K6" s="117" t="s">
        <v>205</v>
      </c>
    </row>
    <row r="7" spans="2:11" s="1" customFormat="1" ht="22.5" customHeight="1" x14ac:dyDescent="0.25">
      <c r="B7" s="120" t="s">
        <v>201</v>
      </c>
      <c r="C7" s="121" t="s">
        <v>129</v>
      </c>
      <c r="D7" s="121">
        <v>776</v>
      </c>
      <c r="E7" s="121">
        <v>756</v>
      </c>
      <c r="F7" s="122">
        <v>97.422680412371136</v>
      </c>
      <c r="G7" s="123"/>
      <c r="H7" s="120" t="s">
        <v>201</v>
      </c>
      <c r="I7" s="121">
        <v>5408</v>
      </c>
      <c r="J7" s="121">
        <v>5319</v>
      </c>
      <c r="K7" s="122">
        <v>98.354289940828409</v>
      </c>
    </row>
    <row r="8" spans="2:11" s="1" customFormat="1" ht="22.5" customHeight="1" x14ac:dyDescent="0.25">
      <c r="B8" s="120" t="s">
        <v>201</v>
      </c>
      <c r="C8" s="121" t="s">
        <v>175</v>
      </c>
      <c r="D8" s="121">
        <v>236</v>
      </c>
      <c r="E8" s="121">
        <v>228</v>
      </c>
      <c r="F8" s="122">
        <v>96.610169491525426</v>
      </c>
      <c r="G8" s="123"/>
      <c r="H8" s="120" t="s">
        <v>200</v>
      </c>
      <c r="I8" s="121">
        <v>4972</v>
      </c>
      <c r="J8" s="121">
        <v>4915</v>
      </c>
      <c r="K8" s="122">
        <v>98.853580048270317</v>
      </c>
    </row>
    <row r="9" spans="2:11" s="1" customFormat="1" ht="22.5" customHeight="1" thickBot="1" x14ac:dyDescent="0.3">
      <c r="B9" s="120" t="s">
        <v>201</v>
      </c>
      <c r="C9" s="121" t="s">
        <v>157</v>
      </c>
      <c r="D9" s="121">
        <v>129</v>
      </c>
      <c r="E9" s="121">
        <v>124</v>
      </c>
      <c r="F9" s="122">
        <v>96.124031007751938</v>
      </c>
      <c r="G9" s="124"/>
      <c r="H9" s="131" t="s">
        <v>206</v>
      </c>
      <c r="I9" s="132">
        <v>10380</v>
      </c>
      <c r="J9" s="132">
        <v>10234</v>
      </c>
      <c r="K9" s="133">
        <v>98.593448940269752</v>
      </c>
    </row>
    <row r="10" spans="2:11" s="1" customFormat="1" ht="22.5" customHeight="1" x14ac:dyDescent="0.25">
      <c r="B10" s="120" t="s">
        <v>201</v>
      </c>
      <c r="C10" s="121" t="s">
        <v>161</v>
      </c>
      <c r="D10" s="121">
        <v>128</v>
      </c>
      <c r="E10" s="121">
        <v>128</v>
      </c>
      <c r="F10" s="122">
        <v>100</v>
      </c>
      <c r="G10" s="125"/>
      <c r="H10" s="126"/>
      <c r="I10" s="126"/>
      <c r="J10" s="126"/>
      <c r="K10" s="127"/>
    </row>
    <row r="11" spans="2:11" s="1" customFormat="1" ht="22.5" customHeight="1" x14ac:dyDescent="0.25">
      <c r="B11" s="120" t="s">
        <v>201</v>
      </c>
      <c r="C11" s="121" t="s">
        <v>134</v>
      </c>
      <c r="D11" s="121">
        <v>32</v>
      </c>
      <c r="E11" s="121">
        <v>32</v>
      </c>
      <c r="F11" s="122">
        <v>100</v>
      </c>
      <c r="G11" s="125"/>
      <c r="H11" s="126"/>
      <c r="I11" s="126"/>
      <c r="J11" s="126"/>
      <c r="K11" s="127"/>
    </row>
    <row r="12" spans="2:11" s="1" customFormat="1" ht="22.5" customHeight="1" x14ac:dyDescent="0.25">
      <c r="B12" s="120" t="s">
        <v>201</v>
      </c>
      <c r="C12" s="121" t="s">
        <v>172</v>
      </c>
      <c r="D12" s="121">
        <v>82</v>
      </c>
      <c r="E12" s="121">
        <v>82</v>
      </c>
      <c r="F12" s="122">
        <v>100</v>
      </c>
      <c r="G12" s="125"/>
      <c r="H12" s="126"/>
      <c r="I12" s="126"/>
      <c r="J12" s="126"/>
      <c r="K12" s="127"/>
    </row>
    <row r="13" spans="2:11" s="1" customFormat="1" ht="22.5" customHeight="1" x14ac:dyDescent="0.25">
      <c r="B13" s="120" t="s">
        <v>201</v>
      </c>
      <c r="C13" s="121" t="s">
        <v>90</v>
      </c>
      <c r="D13" s="121">
        <v>641</v>
      </c>
      <c r="E13" s="121">
        <v>641</v>
      </c>
      <c r="F13" s="122">
        <v>100</v>
      </c>
      <c r="G13" s="125"/>
      <c r="H13" s="126"/>
      <c r="I13" s="126"/>
      <c r="J13" s="126"/>
      <c r="K13" s="127"/>
    </row>
    <row r="14" spans="2:11" s="1" customFormat="1" ht="22.5" customHeight="1" x14ac:dyDescent="0.25">
      <c r="B14" s="120" t="s">
        <v>201</v>
      </c>
      <c r="C14" s="121" t="s">
        <v>105</v>
      </c>
      <c r="D14" s="121">
        <v>253</v>
      </c>
      <c r="E14" s="121">
        <v>245</v>
      </c>
      <c r="F14" s="122">
        <v>96.837944664031625</v>
      </c>
      <c r="G14" s="125"/>
      <c r="H14" s="126"/>
      <c r="I14" s="126"/>
      <c r="J14" s="126"/>
      <c r="K14" s="127"/>
    </row>
    <row r="15" spans="2:11" s="1" customFormat="1" ht="22.5" customHeight="1" x14ac:dyDescent="0.25">
      <c r="B15" s="120" t="s">
        <v>201</v>
      </c>
      <c r="C15" s="121" t="s">
        <v>143</v>
      </c>
      <c r="D15" s="121">
        <v>59</v>
      </c>
      <c r="E15" s="121">
        <v>58</v>
      </c>
      <c r="F15" s="122">
        <v>98.305084745762713</v>
      </c>
      <c r="G15" s="125"/>
      <c r="H15" s="126"/>
      <c r="I15" s="126"/>
      <c r="J15" s="126"/>
      <c r="K15" s="127"/>
    </row>
    <row r="16" spans="2:11" s="1" customFormat="1" ht="22.5" customHeight="1" x14ac:dyDescent="0.25">
      <c r="B16" s="120" t="s">
        <v>201</v>
      </c>
      <c r="C16" s="121" t="s">
        <v>146</v>
      </c>
      <c r="D16" s="121">
        <v>350</v>
      </c>
      <c r="E16" s="121">
        <v>349</v>
      </c>
      <c r="F16" s="122">
        <v>99.714285714285708</v>
      </c>
      <c r="G16" s="125"/>
      <c r="H16" s="126"/>
      <c r="I16" s="126"/>
      <c r="J16" s="126"/>
      <c r="K16" s="127"/>
    </row>
    <row r="17" spans="2:11" s="1" customFormat="1" ht="22.5" customHeight="1" x14ac:dyDescent="0.25">
      <c r="B17" s="120" t="s">
        <v>201</v>
      </c>
      <c r="C17" s="121" t="s">
        <v>116</v>
      </c>
      <c r="D17" s="121">
        <v>222</v>
      </c>
      <c r="E17" s="121">
        <v>218</v>
      </c>
      <c r="F17" s="122">
        <v>98.198198198198199</v>
      </c>
      <c r="G17" s="125"/>
      <c r="H17" s="126"/>
      <c r="I17" s="126"/>
      <c r="J17" s="126"/>
      <c r="K17" s="127"/>
    </row>
    <row r="18" spans="2:11" s="1" customFormat="1" ht="22.5" customHeight="1" x14ac:dyDescent="0.25">
      <c r="B18" s="120" t="s">
        <v>201</v>
      </c>
      <c r="C18" s="121" t="s">
        <v>103</v>
      </c>
      <c r="D18" s="121">
        <v>714</v>
      </c>
      <c r="E18" s="121">
        <v>706</v>
      </c>
      <c r="F18" s="122">
        <v>98.879551820728295</v>
      </c>
      <c r="G18" s="125"/>
      <c r="H18" s="126"/>
      <c r="I18" s="126"/>
      <c r="J18" s="126"/>
      <c r="K18" s="127"/>
    </row>
    <row r="19" spans="2:11" s="1" customFormat="1" ht="22.5" customHeight="1" x14ac:dyDescent="0.25">
      <c r="B19" s="120" t="s">
        <v>201</v>
      </c>
      <c r="C19" s="121" t="s">
        <v>123</v>
      </c>
      <c r="D19" s="121">
        <v>148</v>
      </c>
      <c r="E19" s="121">
        <v>148</v>
      </c>
      <c r="F19" s="122">
        <v>100</v>
      </c>
      <c r="G19" s="125"/>
      <c r="H19" s="126"/>
      <c r="I19" s="126"/>
      <c r="J19" s="126"/>
      <c r="K19" s="127"/>
    </row>
    <row r="20" spans="2:11" s="1" customFormat="1" ht="22.5" customHeight="1" x14ac:dyDescent="0.25">
      <c r="B20" s="120" t="s">
        <v>201</v>
      </c>
      <c r="C20" s="121" t="s">
        <v>118</v>
      </c>
      <c r="D20" s="121">
        <v>332</v>
      </c>
      <c r="E20" s="121">
        <v>313</v>
      </c>
      <c r="F20" s="122">
        <v>94.277108433734938</v>
      </c>
      <c r="G20" s="125"/>
      <c r="H20" s="126"/>
      <c r="I20" s="126"/>
      <c r="J20" s="126"/>
      <c r="K20" s="127"/>
    </row>
    <row r="21" spans="2:11" s="1" customFormat="1" ht="22.5" customHeight="1" x14ac:dyDescent="0.25">
      <c r="B21" s="120" t="s">
        <v>201</v>
      </c>
      <c r="C21" s="121" t="s">
        <v>125</v>
      </c>
      <c r="D21" s="121">
        <v>299</v>
      </c>
      <c r="E21" s="121">
        <v>296</v>
      </c>
      <c r="F21" s="122">
        <v>98.996655518394647</v>
      </c>
      <c r="G21" s="125"/>
      <c r="H21" s="126"/>
      <c r="I21" s="126"/>
      <c r="J21" s="126"/>
      <c r="K21" s="127"/>
    </row>
    <row r="22" spans="2:11" s="1" customFormat="1" ht="22.5" customHeight="1" x14ac:dyDescent="0.25">
      <c r="B22" s="120" t="s">
        <v>201</v>
      </c>
      <c r="C22" s="121" t="s">
        <v>153</v>
      </c>
      <c r="D22" s="121">
        <v>384</v>
      </c>
      <c r="E22" s="121">
        <v>375</v>
      </c>
      <c r="F22" s="122">
        <v>97.65625</v>
      </c>
      <c r="G22" s="125"/>
      <c r="H22" s="126"/>
      <c r="I22" s="126"/>
      <c r="J22" s="126"/>
      <c r="K22" s="127"/>
    </row>
    <row r="23" spans="2:11" s="1" customFormat="1" ht="22.5" customHeight="1" x14ac:dyDescent="0.25">
      <c r="B23" s="120" t="s">
        <v>201</v>
      </c>
      <c r="C23" s="121" t="s">
        <v>121</v>
      </c>
      <c r="D23" s="121">
        <v>175</v>
      </c>
      <c r="E23" s="121">
        <v>175</v>
      </c>
      <c r="F23" s="122">
        <v>100</v>
      </c>
      <c r="G23" s="125"/>
      <c r="H23" s="126"/>
      <c r="I23" s="126"/>
      <c r="J23" s="126"/>
      <c r="K23" s="127"/>
    </row>
    <row r="24" spans="2:11" s="1" customFormat="1" ht="22.5" customHeight="1" x14ac:dyDescent="0.25">
      <c r="B24" s="120" t="s">
        <v>201</v>
      </c>
      <c r="C24" s="121" t="s">
        <v>151</v>
      </c>
      <c r="D24" s="121">
        <v>140</v>
      </c>
      <c r="E24" s="121">
        <v>138</v>
      </c>
      <c r="F24" s="122">
        <v>98.571428571428569</v>
      </c>
      <c r="G24" s="125"/>
      <c r="H24" s="126"/>
      <c r="I24" s="126"/>
      <c r="J24" s="126"/>
      <c r="K24" s="127"/>
    </row>
    <row r="25" spans="2:11" s="1" customFormat="1" ht="22.5" customHeight="1" x14ac:dyDescent="0.25">
      <c r="B25" s="120" t="s">
        <v>201</v>
      </c>
      <c r="C25" s="121" t="s">
        <v>138</v>
      </c>
      <c r="D25" s="121">
        <v>308</v>
      </c>
      <c r="E25" s="121">
        <v>307</v>
      </c>
      <c r="F25" s="122">
        <v>99.675324675324674</v>
      </c>
      <c r="G25" s="125"/>
      <c r="H25" s="126"/>
      <c r="I25" s="126"/>
      <c r="J25" s="126"/>
      <c r="K25" s="127"/>
    </row>
    <row r="26" spans="2:11" s="1" customFormat="1" ht="22.5" customHeight="1" x14ac:dyDescent="0.25">
      <c r="B26" s="120" t="s">
        <v>200</v>
      </c>
      <c r="C26" s="121" t="s">
        <v>211</v>
      </c>
      <c r="D26" s="121">
        <v>477</v>
      </c>
      <c r="E26" s="121">
        <v>471</v>
      </c>
      <c r="F26" s="122">
        <v>98.742138364779876</v>
      </c>
      <c r="G26" s="125"/>
      <c r="H26" s="126"/>
      <c r="I26" s="126"/>
      <c r="J26" s="126"/>
      <c r="K26" s="127"/>
    </row>
    <row r="27" spans="2:11" s="1" customFormat="1" ht="22.5" customHeight="1" x14ac:dyDescent="0.25">
      <c r="B27" s="120" t="s">
        <v>200</v>
      </c>
      <c r="C27" s="121" t="s">
        <v>212</v>
      </c>
      <c r="D27" s="121">
        <v>224</v>
      </c>
      <c r="E27" s="121">
        <v>224</v>
      </c>
      <c r="F27" s="122">
        <v>100</v>
      </c>
      <c r="G27" s="125"/>
      <c r="H27" s="126"/>
      <c r="I27" s="126"/>
      <c r="J27" s="126"/>
      <c r="K27" s="127"/>
    </row>
    <row r="28" spans="2:11" s="1" customFormat="1" ht="22.5" customHeight="1" x14ac:dyDescent="0.25">
      <c r="B28" s="120" t="s">
        <v>200</v>
      </c>
      <c r="C28" s="121" t="s">
        <v>213</v>
      </c>
      <c r="D28" s="121">
        <v>524</v>
      </c>
      <c r="E28" s="121">
        <v>519</v>
      </c>
      <c r="F28" s="122">
        <v>99.045801526717554</v>
      </c>
      <c r="G28" s="125"/>
      <c r="H28" s="126"/>
      <c r="I28" s="126"/>
      <c r="J28" s="126"/>
      <c r="K28" s="127"/>
    </row>
    <row r="29" spans="2:11" s="1" customFormat="1" ht="22.5" customHeight="1" x14ac:dyDescent="0.25">
      <c r="B29" s="120" t="s">
        <v>200</v>
      </c>
      <c r="C29" s="121" t="s">
        <v>214</v>
      </c>
      <c r="D29" s="121">
        <v>500</v>
      </c>
      <c r="E29" s="121">
        <v>491</v>
      </c>
      <c r="F29" s="122">
        <v>98.2</v>
      </c>
      <c r="G29" s="125"/>
      <c r="H29" s="126"/>
      <c r="I29" s="126"/>
      <c r="J29" s="126"/>
      <c r="K29" s="127"/>
    </row>
    <row r="30" spans="2:11" s="1" customFormat="1" ht="22.5" customHeight="1" x14ac:dyDescent="0.25">
      <c r="B30" s="120" t="s">
        <v>200</v>
      </c>
      <c r="C30" s="121" t="s">
        <v>215</v>
      </c>
      <c r="D30" s="121">
        <v>377</v>
      </c>
      <c r="E30" s="121">
        <v>377</v>
      </c>
      <c r="F30" s="122">
        <v>100</v>
      </c>
      <c r="G30" s="125"/>
      <c r="H30" s="126"/>
      <c r="I30" s="126"/>
      <c r="J30" s="126"/>
      <c r="K30" s="127"/>
    </row>
    <row r="31" spans="2:11" s="1" customFormat="1" ht="22.5" customHeight="1" x14ac:dyDescent="0.25">
      <c r="B31" s="120" t="s">
        <v>200</v>
      </c>
      <c r="C31" s="121" t="s">
        <v>216</v>
      </c>
      <c r="D31" s="121">
        <v>476</v>
      </c>
      <c r="E31" s="121">
        <v>476</v>
      </c>
      <c r="F31" s="122">
        <v>100</v>
      </c>
      <c r="G31" s="125"/>
      <c r="H31" s="126"/>
      <c r="I31" s="126"/>
      <c r="J31" s="126"/>
      <c r="K31" s="127"/>
    </row>
    <row r="32" spans="2:11" s="1" customFormat="1" ht="22.5" customHeight="1" x14ac:dyDescent="0.25">
      <c r="B32" s="120" t="s">
        <v>200</v>
      </c>
      <c r="C32" s="121" t="s">
        <v>217</v>
      </c>
      <c r="D32" s="121">
        <v>470</v>
      </c>
      <c r="E32" s="121">
        <v>463</v>
      </c>
      <c r="F32" s="122">
        <v>98.510638297872347</v>
      </c>
      <c r="G32" s="125"/>
      <c r="H32" s="126"/>
      <c r="I32" s="126"/>
      <c r="J32" s="126"/>
      <c r="K32" s="127"/>
    </row>
    <row r="33" spans="2:11" s="1" customFormat="1" ht="22.5" customHeight="1" x14ac:dyDescent="0.25">
      <c r="B33" s="120" t="s">
        <v>200</v>
      </c>
      <c r="C33" s="121" t="s">
        <v>218</v>
      </c>
      <c r="D33" s="121">
        <v>81</v>
      </c>
      <c r="E33" s="121">
        <v>78</v>
      </c>
      <c r="F33" s="122">
        <v>96.296296296296291</v>
      </c>
      <c r="G33" s="125"/>
      <c r="H33" s="126"/>
      <c r="I33" s="126"/>
      <c r="J33" s="126"/>
      <c r="K33" s="127"/>
    </row>
    <row r="34" spans="2:11" s="1" customFormat="1" ht="22.5" customHeight="1" x14ac:dyDescent="0.25">
      <c r="B34" s="120" t="s">
        <v>200</v>
      </c>
      <c r="C34" s="121" t="s">
        <v>219</v>
      </c>
      <c r="D34" s="121">
        <v>332</v>
      </c>
      <c r="E34" s="121">
        <v>330</v>
      </c>
      <c r="F34" s="122">
        <v>99.397590361445779</v>
      </c>
      <c r="G34" s="125"/>
      <c r="H34" s="126"/>
      <c r="I34" s="126"/>
      <c r="J34" s="126"/>
      <c r="K34" s="127"/>
    </row>
    <row r="35" spans="2:11" s="1" customFormat="1" ht="22.5" customHeight="1" x14ac:dyDescent="0.25">
      <c r="B35" s="120" t="s">
        <v>200</v>
      </c>
      <c r="C35" s="121" t="s">
        <v>220</v>
      </c>
      <c r="D35" s="121">
        <v>305</v>
      </c>
      <c r="E35" s="121">
        <v>298</v>
      </c>
      <c r="F35" s="122">
        <v>97.704918032786878</v>
      </c>
      <c r="G35" s="125"/>
      <c r="H35" s="126"/>
      <c r="I35" s="126"/>
      <c r="J35" s="126"/>
      <c r="K35" s="127"/>
    </row>
    <row r="36" spans="2:11" s="1" customFormat="1" ht="22.5" customHeight="1" x14ac:dyDescent="0.25">
      <c r="B36" s="120" t="s">
        <v>200</v>
      </c>
      <c r="C36" s="121" t="s">
        <v>221</v>
      </c>
      <c r="D36" s="121">
        <v>177</v>
      </c>
      <c r="E36" s="121">
        <v>173</v>
      </c>
      <c r="F36" s="122">
        <v>97.740112994350284</v>
      </c>
      <c r="G36" s="125"/>
      <c r="H36" s="126"/>
      <c r="I36" s="126"/>
      <c r="J36" s="126"/>
      <c r="K36" s="127"/>
    </row>
    <row r="37" spans="2:11" s="1" customFormat="1" ht="22.5" customHeight="1" x14ac:dyDescent="0.25">
      <c r="B37" s="120" t="s">
        <v>200</v>
      </c>
      <c r="C37" s="121" t="s">
        <v>222</v>
      </c>
      <c r="D37" s="121">
        <v>569</v>
      </c>
      <c r="E37" s="121">
        <v>559</v>
      </c>
      <c r="F37" s="122">
        <v>98.242530755711769</v>
      </c>
      <c r="G37" s="125"/>
      <c r="H37" s="126"/>
      <c r="I37" s="126"/>
      <c r="J37" s="126"/>
      <c r="K37" s="127"/>
    </row>
    <row r="38" spans="2:11" s="1" customFormat="1" ht="22.5" customHeight="1" thickBot="1" x14ac:dyDescent="0.3">
      <c r="B38" s="128" t="s">
        <v>200</v>
      </c>
      <c r="C38" s="129" t="s">
        <v>223</v>
      </c>
      <c r="D38" s="129">
        <v>460</v>
      </c>
      <c r="E38" s="129">
        <v>456</v>
      </c>
      <c r="F38" s="130">
        <v>99.130434782608702</v>
      </c>
      <c r="G38" s="125"/>
      <c r="H38" s="126"/>
      <c r="I38" s="126"/>
      <c r="J38" s="126"/>
      <c r="K38" s="127"/>
    </row>
  </sheetData>
  <mergeCells count="1">
    <mergeCell ref="B2:K4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PROGRAMBAZINDA</vt:lpstr>
      <vt:lpstr>AKADEMİKBİRİMBAZINDA</vt:lpstr>
      <vt:lpstr>AKADEMİKBİRİMBAZINDA!Yazdırma_Alanı</vt:lpstr>
      <vt:lpstr>PROGRAMBAZINDA!Yazdırma_Alanı</vt:lpstr>
      <vt:lpstr>PROGRAMBAZINDA!Yazdırma_Başlıkları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Faruk Göktürk Özçelik</dc:creator>
  <cp:lastModifiedBy>Hidayet Demir</cp:lastModifiedBy>
  <cp:lastPrinted>2023-08-20T08:59:58Z</cp:lastPrinted>
  <dcterms:created xsi:type="dcterms:W3CDTF">2023-08-17T11:46:06Z</dcterms:created>
  <dcterms:modified xsi:type="dcterms:W3CDTF">2023-08-20T09:03:43Z</dcterms:modified>
</cp:coreProperties>
</file>