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hiday\Desktop\"/>
    </mc:Choice>
  </mc:AlternateContent>
  <xr:revisionPtr revIDLastSave="0" documentId="8_{B91B505E-3B08-4077-83A7-8B78BB777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2" sheetId="3" r:id="rId1"/>
  </sheets>
  <definedNames>
    <definedName name="_xlnm._FilterDatabase" localSheetId="0" hidden="1">Sayfa2!$A$4:$K$4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3" l="1"/>
  <c r="F68" i="3"/>
  <c r="E68" i="3"/>
</calcChain>
</file>

<file path=xl/sharedStrings.xml><?xml version="1.0" encoding="utf-8"?>
<sst xmlns="http://schemas.openxmlformats.org/spreadsheetml/2006/main" count="325" uniqueCount="208">
  <si>
    <t>EA</t>
  </si>
  <si>
    <t>SAY</t>
  </si>
  <si>
    <t>--</t>
  </si>
  <si>
    <t>SÖZ</t>
  </si>
  <si>
    <t>187,85035</t>
  </si>
  <si>
    <t>221,09104</t>
  </si>
  <si>
    <t>205,77678</t>
  </si>
  <si>
    <t>197,89070</t>
  </si>
  <si>
    <t>209,68153</t>
  </si>
  <si>
    <t>216,50533</t>
  </si>
  <si>
    <t>228,67139</t>
  </si>
  <si>
    <t>190,58566</t>
  </si>
  <si>
    <t>196,55898</t>
  </si>
  <si>
    <t>194,77417</t>
  </si>
  <si>
    <t>206,82383</t>
  </si>
  <si>
    <t>190,28363</t>
  </si>
  <si>
    <t>197,26574</t>
  </si>
  <si>
    <t>179,11403</t>
  </si>
  <si>
    <t>222,13273</t>
  </si>
  <si>
    <t>211,63721</t>
  </si>
  <si>
    <t>223,56276</t>
  </si>
  <si>
    <t>206,35731</t>
  </si>
  <si>
    <t>249,64365</t>
  </si>
  <si>
    <t>185,90576</t>
  </si>
  <si>
    <t>223,71383</t>
  </si>
  <si>
    <t>250,14742</t>
  </si>
  <si>
    <t>255,43396</t>
  </si>
  <si>
    <t>245,66976</t>
  </si>
  <si>
    <t>255,14459</t>
  </si>
  <si>
    <t>254,65392</t>
  </si>
  <si>
    <t>273,17476</t>
  </si>
  <si>
    <t>193,77081</t>
  </si>
  <si>
    <t>201,07809</t>
  </si>
  <si>
    <t>297,76217</t>
  </si>
  <si>
    <t>298,72954</t>
  </si>
  <si>
    <t>301,04929</t>
  </si>
  <si>
    <t>301,37901</t>
  </si>
  <si>
    <t>259,66608</t>
  </si>
  <si>
    <t>280,60700</t>
  </si>
  <si>
    <t>237,73300</t>
  </si>
  <si>
    <t>294,11989</t>
  </si>
  <si>
    <t>296,71916</t>
  </si>
  <si>
    <t>252,91089</t>
  </si>
  <si>
    <t>253,66644</t>
  </si>
  <si>
    <t>278,09069</t>
  </si>
  <si>
    <t>287,26160</t>
  </si>
  <si>
    <t>258,21898</t>
  </si>
  <si>
    <t>264,42246</t>
  </si>
  <si>
    <t>210,21100</t>
  </si>
  <si>
    <t>225,04906</t>
  </si>
  <si>
    <t>244,20068</t>
  </si>
  <si>
    <t>252,28711</t>
  </si>
  <si>
    <t>233,82802</t>
  </si>
  <si>
    <t>248,98110</t>
  </si>
  <si>
    <t>225,74944</t>
  </si>
  <si>
    <t>273,71313</t>
  </si>
  <si>
    <t>216,06158</t>
  </si>
  <si>
    <t>239,11544</t>
  </si>
  <si>
    <t>194,78907</t>
  </si>
  <si>
    <t>266,39703</t>
  </si>
  <si>
    <t>204,06410</t>
  </si>
  <si>
    <t>212,39714</t>
  </si>
  <si>
    <t>247,43577</t>
  </si>
  <si>
    <t>208,92549</t>
  </si>
  <si>
    <t>250,66636</t>
  </si>
  <si>
    <t>201,55790</t>
  </si>
  <si>
    <t>253,30582</t>
  </si>
  <si>
    <t>249,19198</t>
  </si>
  <si>
    <t>279,22486</t>
  </si>
  <si>
    <t>325,72653</t>
  </si>
  <si>
    <t>333,91374</t>
  </si>
  <si>
    <t>276,18917</t>
  </si>
  <si>
    <t>279,78923</t>
  </si>
  <si>
    <t>251,52626</t>
  </si>
  <si>
    <t>258,78562</t>
  </si>
  <si>
    <t>274,77554</t>
  </si>
  <si>
    <t>292,59586</t>
  </si>
  <si>
    <t>292,70213</t>
  </si>
  <si>
    <t>281,41457</t>
  </si>
  <si>
    <t>285,90663</t>
  </si>
  <si>
    <t>271,00685</t>
  </si>
  <si>
    <t>272,98322</t>
  </si>
  <si>
    <t>288,24512</t>
  </si>
  <si>
    <t>293,51929</t>
  </si>
  <si>
    <t>300,04177</t>
  </si>
  <si>
    <t>306,27045</t>
  </si>
  <si>
    <t>191,34817</t>
  </si>
  <si>
    <t>235,56442</t>
  </si>
  <si>
    <t>211,07796</t>
  </si>
  <si>
    <t>198,63041</t>
  </si>
  <si>
    <t>215,52175</t>
  </si>
  <si>
    <t>209,81925</t>
  </si>
  <si>
    <t>212,18270</t>
  </si>
  <si>
    <t>263,44351</t>
  </si>
  <si>
    <t>296,60932</t>
  </si>
  <si>
    <t>196,89900</t>
  </si>
  <si>
    <t>240,16683</t>
  </si>
  <si>
    <t>211,91339</t>
  </si>
  <si>
    <t>248,51920</t>
  </si>
  <si>
    <t>239,12132</t>
  </si>
  <si>
    <t>279,97128</t>
  </si>
  <si>
    <t>238,64933</t>
  </si>
  <si>
    <t>245,94347</t>
  </si>
  <si>
    <t>229,81513</t>
  </si>
  <si>
    <t>238,67629</t>
  </si>
  <si>
    <t>269,36603</t>
  </si>
  <si>
    <t>273,54951</t>
  </si>
  <si>
    <t>243,32040</t>
  </si>
  <si>
    <t>244,56558</t>
  </si>
  <si>
    <t>257,46468</t>
  </si>
  <si>
    <t>314,55903</t>
  </si>
  <si>
    <t>236,42469</t>
  </si>
  <si>
    <t>258,99353</t>
  </si>
  <si>
    <t>231,29072</t>
  </si>
  <si>
    <t>233,74731</t>
  </si>
  <si>
    <t>273,44376</t>
  </si>
  <si>
    <t>274,99339</t>
  </si>
  <si>
    <t>PROGRAM KODU</t>
  </si>
  <si>
    <t>PUAN TÜRÜ</t>
  </si>
  <si>
    <t>KONTENJAN</t>
  </si>
  <si>
    <t>YERLEŞEN</t>
  </si>
  <si>
    <t>BOŞ
KON.</t>
  </si>
  <si>
    <t>EN KÜÇÜK PUAN</t>
  </si>
  <si>
    <t>EN BÜYÜK PUAN</t>
  </si>
  <si>
    <t>Biga İktisadi ve İdari Bilimler Fakültesi</t>
  </si>
  <si>
    <t>Çalışma Ekonomisi  ve Endüstri İlişkileri</t>
  </si>
  <si>
    <t>Ekonometri</t>
  </si>
  <si>
    <t>İktisat</t>
  </si>
  <si>
    <t>İşletme</t>
  </si>
  <si>
    <t>Kamu Yönetimi</t>
  </si>
  <si>
    <t>Maliye</t>
  </si>
  <si>
    <t>Uluslararası İlişkiler</t>
  </si>
  <si>
    <t>Biga Uygulamalı Bilimler Fakültesi</t>
  </si>
  <si>
    <t>Finans ve Bankacılık</t>
  </si>
  <si>
    <t>Uluslararası Ticaret ve Lojistik</t>
  </si>
  <si>
    <t>Çan Uygulamalı Bilimler Fakültesi</t>
  </si>
  <si>
    <t>İş Sağlığı ve Güvenliği</t>
  </si>
  <si>
    <t>Uluslararası Ticaret ve İşletmecilik</t>
  </si>
  <si>
    <t>Çanakkale Uygulamalı Bilimler Fakültesi</t>
  </si>
  <si>
    <t>Enerji Yönetimi</t>
  </si>
  <si>
    <t>Gıda Teknolojisi</t>
  </si>
  <si>
    <t>Sağlık Yönetimi</t>
  </si>
  <si>
    <t>Deniz Bilimleri ve Teknolojisi  Fakültesi</t>
  </si>
  <si>
    <t>Su Ürünleri Mühendisliği</t>
  </si>
  <si>
    <t>Eğitim Fakültesi</t>
  </si>
  <si>
    <t>Okul Öncesi Öğretmenliği</t>
  </si>
  <si>
    <t>Özel Eğitim Öğretmenliği</t>
  </si>
  <si>
    <t>Fen Fakültesi</t>
  </si>
  <si>
    <t>Biyoloji</t>
  </si>
  <si>
    <t>Fizik</t>
  </si>
  <si>
    <t>İstatistik</t>
  </si>
  <si>
    <t>Kimya</t>
  </si>
  <si>
    <t>Moleküler Biyoloji ve Genetik (İngilizce)</t>
  </si>
  <si>
    <t>Gökçeada Uygulamalı Bilimler Yüksekokulu</t>
  </si>
  <si>
    <t>Gastronomi ve Mutfak Sanatları</t>
  </si>
  <si>
    <t>Güzel Sanatlar Fakültesi</t>
  </si>
  <si>
    <t>Geleneksel Türk Sanatları</t>
  </si>
  <si>
    <t>Grafik Tasarımı</t>
  </si>
  <si>
    <t>Oyunculuk</t>
  </si>
  <si>
    <t>Seramik ve Cam</t>
  </si>
  <si>
    <t>Tekstil ve Moda Tasarımı</t>
  </si>
  <si>
    <t>İlahiyat Fakültesi</t>
  </si>
  <si>
    <t>İlahiyat</t>
  </si>
  <si>
    <t>İletişim Fakültesi</t>
  </si>
  <si>
    <t>Gazetecilik</t>
  </si>
  <si>
    <t>Radyo, Televizyon  ve Sinema</t>
  </si>
  <si>
    <t>İnsan ve Toplum Bilimleri Fakültesi</t>
  </si>
  <si>
    <t>Arkeoloji</t>
  </si>
  <si>
    <t>İngiliz Dili ve Edebiyatı</t>
  </si>
  <si>
    <t>Sanat Tarihi</t>
  </si>
  <si>
    <t>Sosyoloji</t>
  </si>
  <si>
    <t>Mimarlık ve Tasarım Fakültesi</t>
  </si>
  <si>
    <t>Peyzaj Mimarlığı</t>
  </si>
  <si>
    <t>Şehir ve Bölge Planlama</t>
  </si>
  <si>
    <t>Mühendislik Fakültesi</t>
  </si>
  <si>
    <t>Bilgisayar Mühendisliği</t>
  </si>
  <si>
    <t>Biyomühendislik</t>
  </si>
  <si>
    <t>Çevre Mühendisliği (İngilizce)</t>
  </si>
  <si>
    <t>Gıda Mühendisliği</t>
  </si>
  <si>
    <t>Harita Mühendisliği</t>
  </si>
  <si>
    <t>İnşaat Mühendisliği</t>
  </si>
  <si>
    <t>Kimya Mühendisliği</t>
  </si>
  <si>
    <t>Sağlık Bilimleri Fakültesi</t>
  </si>
  <si>
    <t>Acil Yardım ve Afet Yönetimi</t>
  </si>
  <si>
    <t>Ebelik</t>
  </si>
  <si>
    <t>Hemşirelik</t>
  </si>
  <si>
    <t>Siyasal Bilgiler Fakültesi</t>
  </si>
  <si>
    <t>Siyaset Bilimi ve Kamu Yönetimi</t>
  </si>
  <si>
    <t>Uluslararası İlişkiler (İngilizce)</t>
  </si>
  <si>
    <t>Spor Bilimleri Fakültesi</t>
  </si>
  <si>
    <t>Rekreasyon</t>
  </si>
  <si>
    <t>Spor Yöneticiliği</t>
  </si>
  <si>
    <t>Turizm Fakültesi</t>
  </si>
  <si>
    <t>Seyahat İşletmeciliği ve Turizm Rehberliği</t>
  </si>
  <si>
    <t>Turizm İşletmeciliği</t>
  </si>
  <si>
    <t>Ziraat Fakültesi</t>
  </si>
  <si>
    <t>Bahçe Bitkileri</t>
  </si>
  <si>
    <t>Bitki Koruma</t>
  </si>
  <si>
    <t>Tarım Ekonomisi</t>
  </si>
  <si>
    <t>Tarım Makineleri  ve Teknolojileri Mühendisliği</t>
  </si>
  <si>
    <t>Tarımsal Biyoteknoloji</t>
  </si>
  <si>
    <t>Tarımsal Yapılar ve Sulama</t>
  </si>
  <si>
    <t>Tarla Bitkileri</t>
  </si>
  <si>
    <t>Toprak Bilimi ve Bitki Besleme</t>
  </si>
  <si>
    <t>Zootekni</t>
  </si>
  <si>
    <t>AKADEMİK BİRİM</t>
  </si>
  <si>
    <t>PROGRAM</t>
  </si>
  <si>
    <t>ÇANAKKALE ONSEKİZ MART ÜNİVERSİTESİ 2024 DİKEY GEÇİŞ SINAVI YERLEŞTİRME SONUÇLARINA GÖRE SAYISAL BİLGİLER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</si>
</sst>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162"/>
    </font>
    <font>
      <b/>
      <sz val="20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62"/>
        <scheme val="none"/>
      </font>
      <numFmt numFmtId="1" formatCode="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F7CD74-F62E-4B43-8119-4723F4B1A6D0}" name="Tablo1" displayName="Tablo1" ref="A4:I68" totalsRowCount="1" headerRowDxfId="0" dataDxfId="7">
  <autoFilter ref="A4:I67" xr:uid="{2DF7CD74-F62E-4B43-8119-4723F4B1A6D0}"/>
  <tableColumns count="9">
    <tableColumn id="1" xr3:uid="{C4017529-A7B5-47AB-A38C-A022A576CB70}" name="PROGRAM KODU"/>
    <tableColumn id="2" xr3:uid="{87518C53-2339-4DF2-95FD-79504DD69D9C}" name="AKADEMİK BİRİM"/>
    <tableColumn id="3" xr3:uid="{827FC051-9FD8-465F-AF28-98A58B8F76D4}" name="PROGRAM"/>
    <tableColumn id="4" xr3:uid="{911311D2-C490-42D3-8CE5-91E9F695442B}" name="PUAN TÜRÜ" dataDxfId="13" totalsRowDxfId="6"/>
    <tableColumn id="5" xr3:uid="{A58D53BA-FD9C-44A4-B759-71F20AB030BD}" name="KONTENJAN" totalsRowFunction="sum" dataDxfId="12" totalsRowDxfId="5"/>
    <tableColumn id="6" xr3:uid="{3CFBE153-E8AC-4535-80E5-642F3796EB37}" name="YERLEŞEN" totalsRowFunction="sum" dataDxfId="11" totalsRowDxfId="4"/>
    <tableColumn id="7" xr3:uid="{389D5FDB-CECA-43D7-8EE9-BC62FC196FAB}" name="BOŞ_x000a_KON." totalsRowFunction="sum" dataDxfId="10" totalsRowDxfId="3"/>
    <tableColumn id="8" xr3:uid="{FAABACA5-D13D-4C98-B729-E1F580A24AB5}" name="EN KÜÇÜK PUAN" dataDxfId="9" totalsRowDxfId="2"/>
    <tableColumn id="9" xr3:uid="{DB6D85FE-F5FD-4CC9-AD1D-D13D0850D27C}" name="EN BÜYÜK PUAN" dataDxfId="8" totalsRow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680E-2D07-41A5-B604-283CAFEBAE4C}">
  <dimension ref="A2:I68"/>
  <sheetViews>
    <sheetView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18.28515625" customWidth="1"/>
    <col min="2" max="2" width="39.7109375" bestFit="1" customWidth="1"/>
    <col min="3" max="3" width="111" customWidth="1"/>
    <col min="4" max="4" width="13.85546875" style="1" customWidth="1"/>
    <col min="5" max="5" width="14" style="2" customWidth="1"/>
    <col min="6" max="6" width="11.7109375" style="2" customWidth="1"/>
    <col min="7" max="7" width="9" style="2" bestFit="1" customWidth="1"/>
    <col min="8" max="9" width="18" style="1" customWidth="1"/>
  </cols>
  <sheetData>
    <row r="2" spans="1:9" ht="26.25" x14ac:dyDescent="0.4">
      <c r="A2" s="7" t="s">
        <v>207</v>
      </c>
      <c r="B2" s="7"/>
      <c r="C2" s="7"/>
      <c r="D2" s="7"/>
      <c r="E2" s="7"/>
      <c r="F2" s="7"/>
      <c r="G2" s="7"/>
      <c r="H2" s="7"/>
      <c r="I2" s="7"/>
    </row>
    <row r="4" spans="1:9" s="6" customFormat="1" ht="33" customHeight="1" x14ac:dyDescent="0.25">
      <c r="A4" s="3" t="s">
        <v>117</v>
      </c>
      <c r="B4" s="3" t="s">
        <v>205</v>
      </c>
      <c r="C4" s="3" t="s">
        <v>206</v>
      </c>
      <c r="D4" s="4" t="s">
        <v>118</v>
      </c>
      <c r="E4" s="5" t="s">
        <v>119</v>
      </c>
      <c r="F4" s="5" t="s">
        <v>120</v>
      </c>
      <c r="G4" s="5" t="s">
        <v>121</v>
      </c>
      <c r="H4" s="4" t="s">
        <v>122</v>
      </c>
      <c r="I4" s="4" t="s">
        <v>123</v>
      </c>
    </row>
    <row r="5" spans="1:9" x14ac:dyDescent="0.25">
      <c r="A5">
        <v>102710439</v>
      </c>
      <c r="B5" t="s">
        <v>124</v>
      </c>
      <c r="C5" t="s">
        <v>125</v>
      </c>
      <c r="D5" s="1" t="s">
        <v>0</v>
      </c>
      <c r="E5" s="2">
        <v>5</v>
      </c>
      <c r="F5" s="2">
        <v>5</v>
      </c>
      <c r="G5" s="2">
        <v>0</v>
      </c>
      <c r="H5" s="1" t="s">
        <v>4</v>
      </c>
      <c r="I5" s="1" t="s">
        <v>5</v>
      </c>
    </row>
    <row r="6" spans="1:9" x14ac:dyDescent="0.25">
      <c r="A6">
        <v>102710509</v>
      </c>
      <c r="B6" t="s">
        <v>124</v>
      </c>
      <c r="C6" t="s">
        <v>126</v>
      </c>
      <c r="D6" s="1" t="s">
        <v>0</v>
      </c>
      <c r="E6" s="2">
        <v>5</v>
      </c>
      <c r="F6" s="2">
        <v>1</v>
      </c>
      <c r="G6" s="2">
        <v>4</v>
      </c>
      <c r="H6" s="1" t="s">
        <v>6</v>
      </c>
      <c r="I6" s="1" t="s">
        <v>6</v>
      </c>
    </row>
    <row r="7" spans="1:9" x14ac:dyDescent="0.25">
      <c r="A7">
        <v>102710448</v>
      </c>
      <c r="B7" t="s">
        <v>124</v>
      </c>
      <c r="C7" t="s">
        <v>127</v>
      </c>
      <c r="D7" s="1" t="s">
        <v>0</v>
      </c>
      <c r="E7" s="2">
        <v>6</v>
      </c>
      <c r="F7" s="2">
        <v>6</v>
      </c>
      <c r="G7" s="2">
        <v>0</v>
      </c>
      <c r="H7" s="1" t="s">
        <v>7</v>
      </c>
      <c r="I7" s="1" t="s">
        <v>8</v>
      </c>
    </row>
    <row r="8" spans="1:9" x14ac:dyDescent="0.25">
      <c r="A8">
        <v>102710457</v>
      </c>
      <c r="B8" t="s">
        <v>124</v>
      </c>
      <c r="C8" t="s">
        <v>128</v>
      </c>
      <c r="D8" s="1" t="s">
        <v>0</v>
      </c>
      <c r="E8" s="2">
        <v>6</v>
      </c>
      <c r="F8" s="2">
        <v>6</v>
      </c>
      <c r="G8" s="2">
        <v>0</v>
      </c>
      <c r="H8" s="1" t="s">
        <v>9</v>
      </c>
      <c r="I8" s="1" t="s">
        <v>10</v>
      </c>
    </row>
    <row r="9" spans="1:9" x14ac:dyDescent="0.25">
      <c r="A9">
        <v>102710466</v>
      </c>
      <c r="B9" t="s">
        <v>124</v>
      </c>
      <c r="C9" t="s">
        <v>129</v>
      </c>
      <c r="D9" s="1" t="s">
        <v>0</v>
      </c>
      <c r="E9" s="2">
        <v>7</v>
      </c>
      <c r="F9" s="2">
        <v>2</v>
      </c>
      <c r="G9" s="2">
        <v>5</v>
      </c>
      <c r="H9" s="1" t="s">
        <v>11</v>
      </c>
      <c r="I9" s="1" t="s">
        <v>12</v>
      </c>
    </row>
    <row r="10" spans="1:9" x14ac:dyDescent="0.25">
      <c r="A10">
        <v>102710475</v>
      </c>
      <c r="B10" t="s">
        <v>124</v>
      </c>
      <c r="C10" t="s">
        <v>130</v>
      </c>
      <c r="D10" s="1" t="s">
        <v>0</v>
      </c>
      <c r="E10" s="2">
        <v>8</v>
      </c>
      <c r="F10" s="2">
        <v>8</v>
      </c>
      <c r="G10" s="2">
        <v>0</v>
      </c>
      <c r="H10" s="1" t="s">
        <v>13</v>
      </c>
      <c r="I10" s="1" t="s">
        <v>14</v>
      </c>
    </row>
    <row r="11" spans="1:9" x14ac:dyDescent="0.25">
      <c r="A11">
        <v>102790315</v>
      </c>
      <c r="B11" t="s">
        <v>124</v>
      </c>
      <c r="C11" t="s">
        <v>131</v>
      </c>
      <c r="D11" s="1" t="s">
        <v>0</v>
      </c>
      <c r="E11" s="2">
        <v>8</v>
      </c>
      <c r="F11" s="2">
        <v>2</v>
      </c>
      <c r="G11" s="2">
        <v>6</v>
      </c>
      <c r="H11" s="1" t="s">
        <v>15</v>
      </c>
      <c r="I11" s="1" t="s">
        <v>16</v>
      </c>
    </row>
    <row r="12" spans="1:9" x14ac:dyDescent="0.25">
      <c r="A12">
        <v>102790242</v>
      </c>
      <c r="B12" t="s">
        <v>132</v>
      </c>
      <c r="C12" t="s">
        <v>133</v>
      </c>
      <c r="D12" s="1" t="s">
        <v>0</v>
      </c>
      <c r="E12" s="2">
        <v>9</v>
      </c>
      <c r="F12" s="2">
        <v>9</v>
      </c>
      <c r="G12" s="2">
        <v>0</v>
      </c>
      <c r="H12" s="1" t="s">
        <v>17</v>
      </c>
      <c r="I12" s="1" t="s">
        <v>18</v>
      </c>
    </row>
    <row r="13" spans="1:9" x14ac:dyDescent="0.25">
      <c r="A13">
        <v>102790184</v>
      </c>
      <c r="B13" t="s">
        <v>132</v>
      </c>
      <c r="C13" t="s">
        <v>134</v>
      </c>
      <c r="D13" s="1" t="s">
        <v>0</v>
      </c>
      <c r="E13" s="2">
        <v>7</v>
      </c>
      <c r="F13" s="2">
        <v>7</v>
      </c>
      <c r="G13" s="2">
        <v>0</v>
      </c>
      <c r="H13" s="1" t="s">
        <v>19</v>
      </c>
      <c r="I13" s="1" t="s">
        <v>20</v>
      </c>
    </row>
    <row r="14" spans="1:9" x14ac:dyDescent="0.25">
      <c r="A14">
        <v>102710872</v>
      </c>
      <c r="B14" t="s">
        <v>135</v>
      </c>
      <c r="C14" t="s">
        <v>136</v>
      </c>
      <c r="D14" s="1" t="s">
        <v>1</v>
      </c>
      <c r="E14" s="2">
        <v>6</v>
      </c>
      <c r="F14" s="2">
        <v>6</v>
      </c>
      <c r="G14" s="2">
        <v>0</v>
      </c>
      <c r="H14" s="1" t="s">
        <v>21</v>
      </c>
      <c r="I14" s="1" t="s">
        <v>22</v>
      </c>
    </row>
    <row r="15" spans="1:9" x14ac:dyDescent="0.25">
      <c r="A15">
        <v>102710951</v>
      </c>
      <c r="B15" t="s">
        <v>135</v>
      </c>
      <c r="C15" t="s">
        <v>137</v>
      </c>
      <c r="D15" s="1" t="s">
        <v>0</v>
      </c>
      <c r="E15" s="2">
        <v>6</v>
      </c>
      <c r="F15" s="2">
        <v>6</v>
      </c>
      <c r="G15" s="2">
        <v>0</v>
      </c>
      <c r="H15" s="1" t="s">
        <v>23</v>
      </c>
      <c r="I15" s="1" t="s">
        <v>24</v>
      </c>
    </row>
    <row r="16" spans="1:9" x14ac:dyDescent="0.25">
      <c r="A16">
        <v>102790235</v>
      </c>
      <c r="B16" t="s">
        <v>138</v>
      </c>
      <c r="C16" t="s">
        <v>139</v>
      </c>
      <c r="D16" s="1" t="s">
        <v>0</v>
      </c>
      <c r="E16" s="2">
        <v>3</v>
      </c>
      <c r="F16" s="2">
        <v>3</v>
      </c>
      <c r="G16" s="2">
        <v>0</v>
      </c>
      <c r="H16" s="1" t="s">
        <v>25</v>
      </c>
      <c r="I16" s="1" t="s">
        <v>26</v>
      </c>
    </row>
    <row r="17" spans="1:9" x14ac:dyDescent="0.25">
      <c r="A17">
        <v>102710942</v>
      </c>
      <c r="B17" t="s">
        <v>138</v>
      </c>
      <c r="C17" t="s">
        <v>140</v>
      </c>
      <c r="D17" s="1" t="s">
        <v>1</v>
      </c>
      <c r="E17" s="2">
        <v>3</v>
      </c>
      <c r="F17" s="2">
        <v>3</v>
      </c>
      <c r="G17" s="2">
        <v>0</v>
      </c>
      <c r="H17" s="1" t="s">
        <v>27</v>
      </c>
      <c r="I17" s="1" t="s">
        <v>28</v>
      </c>
    </row>
    <row r="18" spans="1:9" x14ac:dyDescent="0.25">
      <c r="A18">
        <v>102790177</v>
      </c>
      <c r="B18" t="s">
        <v>138</v>
      </c>
      <c r="C18" t="s">
        <v>141</v>
      </c>
      <c r="D18" s="1" t="s">
        <v>0</v>
      </c>
      <c r="E18" s="2">
        <v>5</v>
      </c>
      <c r="F18" s="2">
        <v>5</v>
      </c>
      <c r="G18" s="2">
        <v>0</v>
      </c>
      <c r="H18" s="1" t="s">
        <v>29</v>
      </c>
      <c r="I18" s="1" t="s">
        <v>30</v>
      </c>
    </row>
    <row r="19" spans="1:9" x14ac:dyDescent="0.25">
      <c r="A19">
        <v>102710493</v>
      </c>
      <c r="B19" t="s">
        <v>142</v>
      </c>
      <c r="C19" t="s">
        <v>143</v>
      </c>
      <c r="D19" s="1" t="s">
        <v>1</v>
      </c>
      <c r="E19" s="2">
        <v>2</v>
      </c>
      <c r="F19" s="2">
        <v>2</v>
      </c>
      <c r="G19" s="2">
        <v>0</v>
      </c>
      <c r="H19" s="1" t="s">
        <v>31</v>
      </c>
      <c r="I19" s="1" t="s">
        <v>32</v>
      </c>
    </row>
    <row r="20" spans="1:9" x14ac:dyDescent="0.25">
      <c r="A20">
        <v>102710069</v>
      </c>
      <c r="B20" t="s">
        <v>144</v>
      </c>
      <c r="C20" t="s">
        <v>145</v>
      </c>
      <c r="D20" s="1" t="s">
        <v>3</v>
      </c>
      <c r="E20" s="2">
        <v>2</v>
      </c>
      <c r="F20" s="2">
        <v>2</v>
      </c>
      <c r="G20" s="2">
        <v>0</v>
      </c>
      <c r="H20" s="1" t="s">
        <v>33</v>
      </c>
      <c r="I20" s="1" t="s">
        <v>34</v>
      </c>
    </row>
    <row r="21" spans="1:9" x14ac:dyDescent="0.25">
      <c r="A21">
        <v>102790236</v>
      </c>
      <c r="B21" t="s">
        <v>144</v>
      </c>
      <c r="C21" t="s">
        <v>146</v>
      </c>
      <c r="D21" s="1" t="s">
        <v>3</v>
      </c>
      <c r="E21" s="2">
        <v>2</v>
      </c>
      <c r="F21" s="2">
        <v>2</v>
      </c>
      <c r="G21" s="2">
        <v>0</v>
      </c>
      <c r="H21" s="1" t="s">
        <v>35</v>
      </c>
      <c r="I21" s="1" t="s">
        <v>36</v>
      </c>
    </row>
    <row r="22" spans="1:9" x14ac:dyDescent="0.25">
      <c r="A22">
        <v>102710148</v>
      </c>
      <c r="B22" t="s">
        <v>147</v>
      </c>
      <c r="C22" t="s">
        <v>148</v>
      </c>
      <c r="D22" s="1" t="s">
        <v>1</v>
      </c>
      <c r="E22" s="2">
        <v>3</v>
      </c>
      <c r="F22" s="2">
        <v>3</v>
      </c>
      <c r="G22" s="2">
        <v>0</v>
      </c>
      <c r="H22" s="1" t="s">
        <v>37</v>
      </c>
      <c r="I22" s="1" t="s">
        <v>38</v>
      </c>
    </row>
    <row r="23" spans="1:9" x14ac:dyDescent="0.25">
      <c r="A23">
        <v>102710166</v>
      </c>
      <c r="B23" t="s">
        <v>147</v>
      </c>
      <c r="C23" t="s">
        <v>149</v>
      </c>
      <c r="D23" s="1" t="s">
        <v>1</v>
      </c>
      <c r="E23" s="2">
        <v>2</v>
      </c>
      <c r="F23" s="2">
        <v>1</v>
      </c>
      <c r="G23" s="2">
        <v>1</v>
      </c>
      <c r="H23" s="1" t="s">
        <v>39</v>
      </c>
      <c r="I23" s="1" t="s">
        <v>39</v>
      </c>
    </row>
    <row r="24" spans="1:9" x14ac:dyDescent="0.25">
      <c r="A24">
        <v>102790246</v>
      </c>
      <c r="B24" t="s">
        <v>147</v>
      </c>
      <c r="C24" t="s">
        <v>150</v>
      </c>
      <c r="D24" s="1" t="s">
        <v>1</v>
      </c>
      <c r="E24" s="2">
        <v>3</v>
      </c>
      <c r="F24" s="2">
        <v>3</v>
      </c>
      <c r="G24" s="2">
        <v>0</v>
      </c>
      <c r="H24" s="1" t="s">
        <v>40</v>
      </c>
      <c r="I24" s="1" t="s">
        <v>41</v>
      </c>
    </row>
    <row r="25" spans="1:9" x14ac:dyDescent="0.25">
      <c r="A25">
        <v>102710184</v>
      </c>
      <c r="B25" t="s">
        <v>147</v>
      </c>
      <c r="C25" t="s">
        <v>151</v>
      </c>
      <c r="D25" s="1" t="s">
        <v>1</v>
      </c>
      <c r="E25" s="2">
        <v>2</v>
      </c>
      <c r="F25" s="2">
        <v>2</v>
      </c>
      <c r="G25" s="2">
        <v>0</v>
      </c>
      <c r="H25" s="1" t="s">
        <v>42</v>
      </c>
      <c r="I25" s="1" t="s">
        <v>43</v>
      </c>
    </row>
    <row r="26" spans="1:9" x14ac:dyDescent="0.25">
      <c r="A26">
        <v>102710703</v>
      </c>
      <c r="B26" t="s">
        <v>147</v>
      </c>
      <c r="C26" t="s">
        <v>152</v>
      </c>
      <c r="D26" s="1" t="s">
        <v>1</v>
      </c>
      <c r="E26" s="2">
        <v>6</v>
      </c>
      <c r="F26" s="2">
        <v>6</v>
      </c>
      <c r="G26" s="2">
        <v>0</v>
      </c>
      <c r="H26" s="1" t="s">
        <v>44</v>
      </c>
      <c r="I26" s="1" t="s">
        <v>45</v>
      </c>
    </row>
    <row r="27" spans="1:9" x14ac:dyDescent="0.25">
      <c r="A27">
        <v>102710624</v>
      </c>
      <c r="B27" t="s">
        <v>153</v>
      </c>
      <c r="C27" t="s">
        <v>154</v>
      </c>
      <c r="D27" s="1" t="s">
        <v>3</v>
      </c>
      <c r="E27" s="2">
        <v>5</v>
      </c>
      <c r="F27" s="2">
        <v>5</v>
      </c>
      <c r="G27" s="2">
        <v>0</v>
      </c>
      <c r="H27" s="1" t="s">
        <v>46</v>
      </c>
      <c r="I27" s="1" t="s">
        <v>47</v>
      </c>
    </row>
    <row r="28" spans="1:9" x14ac:dyDescent="0.25">
      <c r="A28">
        <v>102790164</v>
      </c>
      <c r="B28" t="s">
        <v>155</v>
      </c>
      <c r="C28" t="s">
        <v>156</v>
      </c>
      <c r="D28" s="1" t="s">
        <v>3</v>
      </c>
      <c r="E28" s="2">
        <v>3</v>
      </c>
      <c r="F28" s="2">
        <v>3</v>
      </c>
      <c r="G28" s="2">
        <v>0</v>
      </c>
      <c r="H28" s="1" t="s">
        <v>48</v>
      </c>
      <c r="I28" s="1" t="s">
        <v>49</v>
      </c>
    </row>
    <row r="29" spans="1:9" x14ac:dyDescent="0.25">
      <c r="A29">
        <v>102790058</v>
      </c>
      <c r="B29" t="s">
        <v>155</v>
      </c>
      <c r="C29" t="s">
        <v>157</v>
      </c>
      <c r="D29" s="1" t="s">
        <v>0</v>
      </c>
      <c r="E29" s="2">
        <v>3</v>
      </c>
      <c r="F29" s="2">
        <v>3</v>
      </c>
      <c r="G29" s="2">
        <v>0</v>
      </c>
      <c r="H29" s="1" t="s">
        <v>50</v>
      </c>
      <c r="I29" s="1" t="s">
        <v>51</v>
      </c>
    </row>
    <row r="30" spans="1:9" x14ac:dyDescent="0.25">
      <c r="A30">
        <v>102790238</v>
      </c>
      <c r="B30" t="s">
        <v>155</v>
      </c>
      <c r="C30" t="s">
        <v>158</v>
      </c>
      <c r="D30" s="1" t="s">
        <v>3</v>
      </c>
      <c r="E30" s="2">
        <v>3</v>
      </c>
      <c r="F30" s="2">
        <v>0</v>
      </c>
      <c r="G30" s="2">
        <v>3</v>
      </c>
      <c r="H30" s="1" t="s">
        <v>2</v>
      </c>
      <c r="I30" s="1" t="s">
        <v>2</v>
      </c>
    </row>
    <row r="31" spans="1:9" x14ac:dyDescent="0.25">
      <c r="A31">
        <v>102790155</v>
      </c>
      <c r="B31" t="s">
        <v>155</v>
      </c>
      <c r="C31" t="s">
        <v>159</v>
      </c>
      <c r="D31" s="1" t="s">
        <v>3</v>
      </c>
      <c r="E31" s="2">
        <v>3</v>
      </c>
      <c r="F31" s="2">
        <v>0</v>
      </c>
      <c r="G31" s="2">
        <v>3</v>
      </c>
      <c r="H31" s="1" t="s">
        <v>2</v>
      </c>
      <c r="I31" s="1" t="s">
        <v>2</v>
      </c>
    </row>
    <row r="32" spans="1:9" x14ac:dyDescent="0.25">
      <c r="A32">
        <v>102790241</v>
      </c>
      <c r="B32" t="s">
        <v>155</v>
      </c>
      <c r="C32" t="s">
        <v>160</v>
      </c>
      <c r="D32" s="1" t="s">
        <v>0</v>
      </c>
      <c r="E32" s="2">
        <v>2</v>
      </c>
      <c r="F32" s="2">
        <v>2</v>
      </c>
      <c r="G32" s="2">
        <v>0</v>
      </c>
      <c r="H32" s="1" t="s">
        <v>52</v>
      </c>
      <c r="I32" s="1" t="s">
        <v>53</v>
      </c>
    </row>
    <row r="33" spans="1:9" x14ac:dyDescent="0.25">
      <c r="A33">
        <v>102710669</v>
      </c>
      <c r="B33" t="s">
        <v>161</v>
      </c>
      <c r="C33" t="s">
        <v>162</v>
      </c>
      <c r="D33" s="1" t="s">
        <v>3</v>
      </c>
      <c r="E33" s="2">
        <v>15</v>
      </c>
      <c r="F33" s="2">
        <v>15</v>
      </c>
      <c r="G33" s="2">
        <v>0</v>
      </c>
      <c r="H33" s="1" t="s">
        <v>54</v>
      </c>
      <c r="I33" s="1" t="s">
        <v>55</v>
      </c>
    </row>
    <row r="34" spans="1:9" x14ac:dyDescent="0.25">
      <c r="A34">
        <v>102710906</v>
      </c>
      <c r="B34" t="s">
        <v>163</v>
      </c>
      <c r="C34" t="s">
        <v>164</v>
      </c>
      <c r="D34" s="1" t="s">
        <v>3</v>
      </c>
      <c r="E34" s="2">
        <v>8</v>
      </c>
      <c r="F34" s="2">
        <v>2</v>
      </c>
      <c r="G34" s="2">
        <v>6</v>
      </c>
      <c r="H34" s="1" t="s">
        <v>56</v>
      </c>
      <c r="I34" s="1" t="s">
        <v>57</v>
      </c>
    </row>
    <row r="35" spans="1:9" x14ac:dyDescent="0.25">
      <c r="A35">
        <v>102710245</v>
      </c>
      <c r="B35" t="s">
        <v>163</v>
      </c>
      <c r="C35" t="s">
        <v>165</v>
      </c>
      <c r="D35" s="1" t="s">
        <v>3</v>
      </c>
      <c r="E35" s="2">
        <v>10</v>
      </c>
      <c r="F35" s="2">
        <v>7</v>
      </c>
      <c r="G35" s="2">
        <v>3</v>
      </c>
      <c r="H35" s="1" t="s">
        <v>58</v>
      </c>
      <c r="I35" s="1" t="s">
        <v>59</v>
      </c>
    </row>
    <row r="36" spans="1:9" x14ac:dyDescent="0.25">
      <c r="A36">
        <v>102710139</v>
      </c>
      <c r="B36" t="s">
        <v>166</v>
      </c>
      <c r="C36" t="s">
        <v>167</v>
      </c>
      <c r="D36" s="1" t="s">
        <v>0</v>
      </c>
      <c r="E36" s="2">
        <v>1</v>
      </c>
      <c r="F36" s="2">
        <v>1</v>
      </c>
      <c r="G36" s="2">
        <v>0</v>
      </c>
      <c r="H36" s="1" t="s">
        <v>60</v>
      </c>
      <c r="I36" s="1" t="s">
        <v>60</v>
      </c>
    </row>
    <row r="37" spans="1:9" x14ac:dyDescent="0.25">
      <c r="A37">
        <v>102710175</v>
      </c>
      <c r="B37" t="s">
        <v>166</v>
      </c>
      <c r="C37" t="s">
        <v>168</v>
      </c>
      <c r="D37" s="1" t="s">
        <v>3</v>
      </c>
      <c r="E37" s="2">
        <v>4</v>
      </c>
      <c r="F37" s="2">
        <v>4</v>
      </c>
      <c r="G37" s="2">
        <v>0</v>
      </c>
      <c r="H37" s="1" t="s">
        <v>61</v>
      </c>
      <c r="I37" s="1" t="s">
        <v>62</v>
      </c>
    </row>
    <row r="38" spans="1:9" x14ac:dyDescent="0.25">
      <c r="A38">
        <v>102710209</v>
      </c>
      <c r="B38" t="s">
        <v>166</v>
      </c>
      <c r="C38" t="s">
        <v>169</v>
      </c>
      <c r="D38" s="1" t="s">
        <v>3</v>
      </c>
      <c r="E38" s="2">
        <v>1</v>
      </c>
      <c r="F38" s="2">
        <v>0</v>
      </c>
      <c r="G38" s="2">
        <v>1</v>
      </c>
      <c r="H38" s="1" t="s">
        <v>2</v>
      </c>
      <c r="I38" s="1" t="s">
        <v>2</v>
      </c>
    </row>
    <row r="39" spans="1:9" x14ac:dyDescent="0.25">
      <c r="A39">
        <v>102710218</v>
      </c>
      <c r="B39" t="s">
        <v>166</v>
      </c>
      <c r="C39" t="s">
        <v>170</v>
      </c>
      <c r="D39" s="1" t="s">
        <v>0</v>
      </c>
      <c r="E39" s="2">
        <v>5</v>
      </c>
      <c r="F39" s="2">
        <v>5</v>
      </c>
      <c r="G39" s="2">
        <v>0</v>
      </c>
      <c r="H39" s="1" t="s">
        <v>63</v>
      </c>
      <c r="I39" s="1" t="s">
        <v>64</v>
      </c>
    </row>
    <row r="40" spans="1:9" x14ac:dyDescent="0.25">
      <c r="A40">
        <v>102710333</v>
      </c>
      <c r="B40" t="s">
        <v>171</v>
      </c>
      <c r="C40" t="s">
        <v>172</v>
      </c>
      <c r="D40" s="1" t="s">
        <v>1</v>
      </c>
      <c r="E40" s="2">
        <v>7</v>
      </c>
      <c r="F40" s="2">
        <v>7</v>
      </c>
      <c r="G40" s="2">
        <v>0</v>
      </c>
      <c r="H40" s="1" t="s">
        <v>65</v>
      </c>
      <c r="I40" s="1" t="s">
        <v>66</v>
      </c>
    </row>
    <row r="41" spans="1:9" x14ac:dyDescent="0.25">
      <c r="A41">
        <v>102790187</v>
      </c>
      <c r="B41" t="s">
        <v>171</v>
      </c>
      <c r="C41" t="s">
        <v>173</v>
      </c>
      <c r="D41" s="1" t="s">
        <v>1</v>
      </c>
      <c r="E41" s="2">
        <v>4</v>
      </c>
      <c r="F41" s="2">
        <v>4</v>
      </c>
      <c r="G41" s="2">
        <v>0</v>
      </c>
      <c r="H41" s="1" t="s">
        <v>67</v>
      </c>
      <c r="I41" s="1" t="s">
        <v>68</v>
      </c>
    </row>
    <row r="42" spans="1:9" x14ac:dyDescent="0.25">
      <c r="A42">
        <v>102710263</v>
      </c>
      <c r="B42" t="s">
        <v>174</v>
      </c>
      <c r="C42" t="s">
        <v>175</v>
      </c>
      <c r="D42" s="1" t="s">
        <v>1</v>
      </c>
      <c r="E42" s="2">
        <v>3</v>
      </c>
      <c r="F42" s="2">
        <v>3</v>
      </c>
      <c r="G42" s="2">
        <v>0</v>
      </c>
      <c r="H42" s="1" t="s">
        <v>69</v>
      </c>
      <c r="I42" s="1" t="s">
        <v>70</v>
      </c>
    </row>
    <row r="43" spans="1:9" x14ac:dyDescent="0.25">
      <c r="A43">
        <v>102790188</v>
      </c>
      <c r="B43" t="s">
        <v>174</v>
      </c>
      <c r="C43" t="s">
        <v>176</v>
      </c>
      <c r="D43" s="1" t="s">
        <v>1</v>
      </c>
      <c r="E43" s="2">
        <v>3</v>
      </c>
      <c r="F43" s="2">
        <v>3</v>
      </c>
      <c r="G43" s="2">
        <v>0</v>
      </c>
      <c r="H43" s="1" t="s">
        <v>71</v>
      </c>
      <c r="I43" s="1" t="s">
        <v>72</v>
      </c>
    </row>
    <row r="44" spans="1:9" x14ac:dyDescent="0.25">
      <c r="A44">
        <v>102710678</v>
      </c>
      <c r="B44" t="s">
        <v>174</v>
      </c>
      <c r="C44" t="s">
        <v>177</v>
      </c>
      <c r="D44" s="1" t="s">
        <v>1</v>
      </c>
      <c r="E44" s="2">
        <v>1</v>
      </c>
      <c r="F44" s="2">
        <v>1</v>
      </c>
      <c r="G44" s="2">
        <v>0</v>
      </c>
      <c r="H44" s="1" t="s">
        <v>73</v>
      </c>
      <c r="I44" s="1" t="s">
        <v>73</v>
      </c>
    </row>
    <row r="45" spans="1:9" x14ac:dyDescent="0.25">
      <c r="A45">
        <v>102710281</v>
      </c>
      <c r="B45" t="s">
        <v>174</v>
      </c>
      <c r="C45" t="s">
        <v>178</v>
      </c>
      <c r="D45" s="1" t="s">
        <v>1</v>
      </c>
      <c r="E45" s="2">
        <v>3</v>
      </c>
      <c r="F45" s="2">
        <v>3</v>
      </c>
      <c r="G45" s="2">
        <v>0</v>
      </c>
      <c r="H45" s="1" t="s">
        <v>74</v>
      </c>
      <c r="I45" s="1" t="s">
        <v>75</v>
      </c>
    </row>
    <row r="46" spans="1:9" x14ac:dyDescent="0.25">
      <c r="A46">
        <v>102710969</v>
      </c>
      <c r="B46" t="s">
        <v>174</v>
      </c>
      <c r="C46" t="s">
        <v>179</v>
      </c>
      <c r="D46" s="1" t="s">
        <v>1</v>
      </c>
      <c r="E46" s="2">
        <v>2</v>
      </c>
      <c r="F46" s="2">
        <v>2</v>
      </c>
      <c r="G46" s="2">
        <v>0</v>
      </c>
      <c r="H46" s="1" t="s">
        <v>76</v>
      </c>
      <c r="I46" s="1" t="s">
        <v>77</v>
      </c>
    </row>
    <row r="47" spans="1:9" x14ac:dyDescent="0.25">
      <c r="A47">
        <v>102710881</v>
      </c>
      <c r="B47" t="s">
        <v>174</v>
      </c>
      <c r="C47" t="s">
        <v>180</v>
      </c>
      <c r="D47" s="1" t="s">
        <v>1</v>
      </c>
      <c r="E47" s="2">
        <v>3</v>
      </c>
      <c r="F47" s="2">
        <v>3</v>
      </c>
      <c r="G47" s="2">
        <v>0</v>
      </c>
      <c r="H47" s="1" t="s">
        <v>78</v>
      </c>
      <c r="I47" s="1" t="s">
        <v>79</v>
      </c>
    </row>
    <row r="48" spans="1:9" x14ac:dyDescent="0.25">
      <c r="A48">
        <v>102790219</v>
      </c>
      <c r="B48" t="s">
        <v>174</v>
      </c>
      <c r="C48" t="s">
        <v>181</v>
      </c>
      <c r="D48" s="1" t="s">
        <v>1</v>
      </c>
      <c r="E48" s="2">
        <v>2</v>
      </c>
      <c r="F48" s="2">
        <v>2</v>
      </c>
      <c r="G48" s="2">
        <v>0</v>
      </c>
      <c r="H48" s="1" t="s">
        <v>80</v>
      </c>
      <c r="I48" s="1" t="s">
        <v>81</v>
      </c>
    </row>
    <row r="49" spans="1:9" x14ac:dyDescent="0.25">
      <c r="A49">
        <v>102710387</v>
      </c>
      <c r="B49" t="s">
        <v>182</v>
      </c>
      <c r="C49" t="s">
        <v>183</v>
      </c>
      <c r="D49" s="1" t="s">
        <v>1</v>
      </c>
      <c r="E49" s="2">
        <v>6</v>
      </c>
      <c r="F49" s="2">
        <v>6</v>
      </c>
      <c r="G49" s="2">
        <v>0</v>
      </c>
      <c r="H49" s="1" t="s">
        <v>82</v>
      </c>
      <c r="I49" s="1" t="s">
        <v>83</v>
      </c>
    </row>
    <row r="50" spans="1:9" x14ac:dyDescent="0.25">
      <c r="A50">
        <v>102710396</v>
      </c>
      <c r="B50" t="s">
        <v>182</v>
      </c>
      <c r="C50" t="s">
        <v>184</v>
      </c>
      <c r="D50" s="1" t="s">
        <v>1</v>
      </c>
      <c r="E50" s="2">
        <v>1</v>
      </c>
      <c r="F50" s="2">
        <v>0</v>
      </c>
      <c r="G50" s="2">
        <v>1</v>
      </c>
      <c r="H50" s="1" t="s">
        <v>2</v>
      </c>
      <c r="I50" s="1" t="s">
        <v>2</v>
      </c>
    </row>
    <row r="51" spans="1:9" x14ac:dyDescent="0.25">
      <c r="A51">
        <v>102710403</v>
      </c>
      <c r="B51" t="s">
        <v>182</v>
      </c>
      <c r="C51" t="s">
        <v>185</v>
      </c>
      <c r="D51" s="1" t="s">
        <v>1</v>
      </c>
      <c r="E51" s="2">
        <v>7</v>
      </c>
      <c r="F51" s="2">
        <v>7</v>
      </c>
      <c r="G51" s="2">
        <v>0</v>
      </c>
      <c r="H51" s="1" t="s">
        <v>84</v>
      </c>
      <c r="I51" s="1" t="s">
        <v>85</v>
      </c>
    </row>
    <row r="52" spans="1:9" x14ac:dyDescent="0.25">
      <c r="A52">
        <v>102710748</v>
      </c>
      <c r="B52" t="s">
        <v>186</v>
      </c>
      <c r="C52" t="s">
        <v>187</v>
      </c>
      <c r="D52" s="1" t="s">
        <v>0</v>
      </c>
      <c r="E52" s="2">
        <v>6</v>
      </c>
      <c r="F52" s="2">
        <v>5</v>
      </c>
      <c r="G52" s="2">
        <v>1</v>
      </c>
      <c r="H52" s="1" t="s">
        <v>86</v>
      </c>
      <c r="I52" s="1" t="s">
        <v>87</v>
      </c>
    </row>
    <row r="53" spans="1:9" x14ac:dyDescent="0.25">
      <c r="A53">
        <v>102790175</v>
      </c>
      <c r="B53" t="s">
        <v>186</v>
      </c>
      <c r="C53" t="s">
        <v>188</v>
      </c>
      <c r="D53" s="1" t="s">
        <v>0</v>
      </c>
      <c r="E53" s="2">
        <v>3</v>
      </c>
      <c r="F53" s="2">
        <v>1</v>
      </c>
      <c r="G53" s="2">
        <v>2</v>
      </c>
      <c r="H53" s="1" t="s">
        <v>88</v>
      </c>
      <c r="I53" s="1" t="s">
        <v>88</v>
      </c>
    </row>
    <row r="54" spans="1:9" x14ac:dyDescent="0.25">
      <c r="A54">
        <v>102790210</v>
      </c>
      <c r="B54" t="s">
        <v>189</v>
      </c>
      <c r="C54" t="s">
        <v>190</v>
      </c>
      <c r="D54" s="1" t="s">
        <v>0</v>
      </c>
      <c r="E54" s="2">
        <v>2</v>
      </c>
      <c r="F54" s="2">
        <v>2</v>
      </c>
      <c r="G54" s="2">
        <v>0</v>
      </c>
      <c r="H54" s="1" t="s">
        <v>89</v>
      </c>
      <c r="I54" s="1" t="s">
        <v>90</v>
      </c>
    </row>
    <row r="55" spans="1:9" x14ac:dyDescent="0.25">
      <c r="A55">
        <v>102790128</v>
      </c>
      <c r="B55" t="s">
        <v>189</v>
      </c>
      <c r="C55" t="s">
        <v>191</v>
      </c>
      <c r="D55" s="1" t="s">
        <v>0</v>
      </c>
      <c r="E55" s="2">
        <v>3</v>
      </c>
      <c r="F55" s="2">
        <v>3</v>
      </c>
      <c r="G55" s="2">
        <v>0</v>
      </c>
      <c r="H55" s="1" t="s">
        <v>91</v>
      </c>
      <c r="I55" s="1" t="s">
        <v>92</v>
      </c>
    </row>
    <row r="56" spans="1:9" x14ac:dyDescent="0.25">
      <c r="A56">
        <v>102790178</v>
      </c>
      <c r="B56" t="s">
        <v>192</v>
      </c>
      <c r="C56" t="s">
        <v>154</v>
      </c>
      <c r="D56" s="1" t="s">
        <v>3</v>
      </c>
      <c r="E56" s="2">
        <v>4</v>
      </c>
      <c r="F56" s="2">
        <v>4</v>
      </c>
      <c r="G56" s="2">
        <v>0</v>
      </c>
      <c r="H56" s="1" t="s">
        <v>93</v>
      </c>
      <c r="I56" s="1" t="s">
        <v>94</v>
      </c>
    </row>
    <row r="57" spans="1:9" x14ac:dyDescent="0.25">
      <c r="A57">
        <v>102710739</v>
      </c>
      <c r="B57" t="s">
        <v>192</v>
      </c>
      <c r="C57" t="s">
        <v>193</v>
      </c>
      <c r="D57" s="1" t="s">
        <v>0</v>
      </c>
      <c r="E57" s="2">
        <v>5</v>
      </c>
      <c r="F57" s="2">
        <v>5</v>
      </c>
      <c r="G57" s="2">
        <v>0</v>
      </c>
      <c r="H57" s="1" t="s">
        <v>95</v>
      </c>
      <c r="I57" s="1" t="s">
        <v>96</v>
      </c>
    </row>
    <row r="58" spans="1:9" x14ac:dyDescent="0.25">
      <c r="A58">
        <v>102790244</v>
      </c>
      <c r="B58" t="s">
        <v>192</v>
      </c>
      <c r="C58" t="s">
        <v>194</v>
      </c>
      <c r="D58" s="1" t="s">
        <v>0</v>
      </c>
      <c r="E58" s="2">
        <v>4</v>
      </c>
      <c r="F58" s="2">
        <v>4</v>
      </c>
      <c r="G58" s="2">
        <v>0</v>
      </c>
      <c r="H58" s="1" t="s">
        <v>97</v>
      </c>
      <c r="I58" s="1" t="s">
        <v>98</v>
      </c>
    </row>
    <row r="59" spans="1:9" x14ac:dyDescent="0.25">
      <c r="A59">
        <v>102710527</v>
      </c>
      <c r="B59" t="s">
        <v>195</v>
      </c>
      <c r="C59" t="s">
        <v>196</v>
      </c>
      <c r="D59" s="1" t="s">
        <v>1</v>
      </c>
      <c r="E59" s="2">
        <v>4</v>
      </c>
      <c r="F59" s="2">
        <v>4</v>
      </c>
      <c r="G59" s="2">
        <v>0</v>
      </c>
      <c r="H59" s="1" t="s">
        <v>99</v>
      </c>
      <c r="I59" s="1" t="s">
        <v>100</v>
      </c>
    </row>
    <row r="60" spans="1:9" x14ac:dyDescent="0.25">
      <c r="A60">
        <v>102710536</v>
      </c>
      <c r="B60" t="s">
        <v>195</v>
      </c>
      <c r="C60" t="s">
        <v>197</v>
      </c>
      <c r="D60" s="1" t="s">
        <v>1</v>
      </c>
      <c r="E60" s="2">
        <v>4</v>
      </c>
      <c r="F60" s="2">
        <v>4</v>
      </c>
      <c r="G60" s="2">
        <v>0</v>
      </c>
      <c r="H60" s="1" t="s">
        <v>101</v>
      </c>
      <c r="I60" s="1" t="s">
        <v>102</v>
      </c>
    </row>
    <row r="61" spans="1:9" x14ac:dyDescent="0.25">
      <c r="A61">
        <v>102710545</v>
      </c>
      <c r="B61" t="s">
        <v>195</v>
      </c>
      <c r="C61" t="s">
        <v>198</v>
      </c>
      <c r="D61" s="1" t="s">
        <v>0</v>
      </c>
      <c r="E61" s="2">
        <v>4</v>
      </c>
      <c r="F61" s="2">
        <v>4</v>
      </c>
      <c r="G61" s="2">
        <v>0</v>
      </c>
      <c r="H61" s="1" t="s">
        <v>103</v>
      </c>
      <c r="I61" s="1" t="s">
        <v>104</v>
      </c>
    </row>
    <row r="62" spans="1:9" x14ac:dyDescent="0.25">
      <c r="A62">
        <v>102710845</v>
      </c>
      <c r="B62" t="s">
        <v>195</v>
      </c>
      <c r="C62" t="s">
        <v>199</v>
      </c>
      <c r="D62" s="1" t="s">
        <v>1</v>
      </c>
      <c r="E62" s="2">
        <v>2</v>
      </c>
      <c r="F62" s="2">
        <v>2</v>
      </c>
      <c r="G62" s="2">
        <v>0</v>
      </c>
      <c r="H62" s="1" t="s">
        <v>105</v>
      </c>
      <c r="I62" s="1" t="s">
        <v>106</v>
      </c>
    </row>
    <row r="63" spans="1:9" x14ac:dyDescent="0.25">
      <c r="A63">
        <v>102710633</v>
      </c>
      <c r="B63" t="s">
        <v>195</v>
      </c>
      <c r="C63" t="s">
        <v>200</v>
      </c>
      <c r="D63" s="1" t="s">
        <v>1</v>
      </c>
      <c r="E63" s="2">
        <v>2</v>
      </c>
      <c r="F63" s="2">
        <v>2</v>
      </c>
      <c r="G63" s="2">
        <v>0</v>
      </c>
      <c r="H63" s="1" t="s">
        <v>107</v>
      </c>
      <c r="I63" s="1" t="s">
        <v>108</v>
      </c>
    </row>
    <row r="64" spans="1:9" x14ac:dyDescent="0.25">
      <c r="A64">
        <v>102790245</v>
      </c>
      <c r="B64" t="s">
        <v>195</v>
      </c>
      <c r="C64" t="s">
        <v>201</v>
      </c>
      <c r="D64" s="1" t="s">
        <v>1</v>
      </c>
      <c r="E64" s="2">
        <v>2</v>
      </c>
      <c r="F64" s="2">
        <v>2</v>
      </c>
      <c r="G64" s="2">
        <v>0</v>
      </c>
      <c r="H64" s="1" t="s">
        <v>109</v>
      </c>
      <c r="I64" s="1" t="s">
        <v>110</v>
      </c>
    </row>
    <row r="65" spans="1:9" x14ac:dyDescent="0.25">
      <c r="A65">
        <v>102710563</v>
      </c>
      <c r="B65" t="s">
        <v>195</v>
      </c>
      <c r="C65" t="s">
        <v>202</v>
      </c>
      <c r="D65" s="1" t="s">
        <v>1</v>
      </c>
      <c r="E65" s="2">
        <v>4</v>
      </c>
      <c r="F65" s="2">
        <v>4</v>
      </c>
      <c r="G65" s="2">
        <v>0</v>
      </c>
      <c r="H65" s="1" t="s">
        <v>111</v>
      </c>
      <c r="I65" s="1" t="s">
        <v>112</v>
      </c>
    </row>
    <row r="66" spans="1:9" x14ac:dyDescent="0.25">
      <c r="A66">
        <v>102710572</v>
      </c>
      <c r="B66" t="s">
        <v>195</v>
      </c>
      <c r="C66" t="s">
        <v>203</v>
      </c>
      <c r="D66" s="1" t="s">
        <v>1</v>
      </c>
      <c r="E66" s="2">
        <v>3</v>
      </c>
      <c r="F66" s="2">
        <v>3</v>
      </c>
      <c r="G66" s="2">
        <v>0</v>
      </c>
      <c r="H66" s="1" t="s">
        <v>113</v>
      </c>
      <c r="I66" s="1" t="s">
        <v>114</v>
      </c>
    </row>
    <row r="67" spans="1:9" x14ac:dyDescent="0.25">
      <c r="A67">
        <v>102710581</v>
      </c>
      <c r="B67" t="s">
        <v>195</v>
      </c>
      <c r="C67" t="s">
        <v>204</v>
      </c>
      <c r="D67" s="1" t="s">
        <v>1</v>
      </c>
      <c r="E67" s="2">
        <v>4</v>
      </c>
      <c r="F67" s="2">
        <v>4</v>
      </c>
      <c r="G67" s="2">
        <v>0</v>
      </c>
      <c r="H67" s="1" t="s">
        <v>115</v>
      </c>
      <c r="I67" s="1" t="s">
        <v>116</v>
      </c>
    </row>
    <row r="68" spans="1:9" x14ac:dyDescent="0.25">
      <c r="E68" s="2">
        <f>SUBTOTAL(109,Tablo1[KONTENJAN])</f>
        <v>267</v>
      </c>
      <c r="F68" s="2">
        <f>SUBTOTAL(109,Tablo1[YERLEŞEN])</f>
        <v>231</v>
      </c>
      <c r="G68" s="2">
        <f>SUBTOTAL(109,Tablo1[BOŞ
KON.])</f>
        <v>36</v>
      </c>
    </row>
  </sheetData>
  <mergeCells count="1">
    <mergeCell ref="A2:I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Hdemir</dc:creator>
  <cp:lastModifiedBy>Hidayet Demir</cp:lastModifiedBy>
  <dcterms:created xsi:type="dcterms:W3CDTF">2024-09-29T11:21:52Z</dcterms:created>
  <dcterms:modified xsi:type="dcterms:W3CDTF">2024-09-29T11:21:52Z</dcterms:modified>
</cp:coreProperties>
</file>