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MU\Downloads\"/>
    </mc:Choice>
  </mc:AlternateContent>
  <bookViews>
    <workbookView xWindow="-105" yWindow="-105" windowWidth="23250" windowHeight="12570"/>
  </bookViews>
  <sheets>
    <sheet name="DERS BİLGİ FORM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G87" i="1"/>
  <c r="S87" i="1" s="1"/>
  <c r="G88" i="1"/>
  <c r="S88" i="1" s="1"/>
  <c r="G89" i="1"/>
  <c r="S89" i="1" s="1"/>
  <c r="G90" i="1"/>
  <c r="S90" i="1" s="1"/>
  <c r="G91" i="1"/>
  <c r="S91" i="1" s="1"/>
  <c r="G92" i="1"/>
  <c r="S92" i="1" s="1"/>
  <c r="G93" i="1"/>
  <c r="S93" i="1" s="1"/>
  <c r="G94" i="1"/>
  <c r="S94" i="1" s="1"/>
  <c r="G95" i="1"/>
  <c r="S95" i="1" s="1"/>
  <c r="G96" i="1"/>
  <c r="S96" i="1" s="1"/>
  <c r="G79" i="1"/>
  <c r="S79" i="1" s="1"/>
  <c r="Q38" i="1"/>
  <c r="M40" i="1"/>
  <c r="M38" i="1"/>
  <c r="T40" i="1"/>
  <c r="U38" i="1"/>
  <c r="S40" i="1"/>
  <c r="R38" i="1"/>
  <c r="S38" i="1"/>
  <c r="T38" i="1"/>
  <c r="R40" i="1"/>
  <c r="U40" i="1"/>
  <c r="Q40" i="1"/>
  <c r="S9" i="1"/>
  <c r="U9" i="1"/>
  <c r="T9" i="1"/>
  <c r="U107" i="1"/>
  <c r="U106" i="1"/>
  <c r="U108" i="1"/>
  <c r="U109" i="1"/>
  <c r="U110" i="1"/>
  <c r="U111" i="1"/>
  <c r="U105" i="1"/>
  <c r="G71" i="1"/>
  <c r="S71" i="1" s="1"/>
  <c r="P76" i="1"/>
  <c r="P77" i="1"/>
  <c r="P78" i="1"/>
  <c r="P79" i="1"/>
  <c r="P80" i="1"/>
  <c r="P81" i="1"/>
  <c r="P82" i="1"/>
  <c r="P83" i="1"/>
  <c r="P84" i="1"/>
  <c r="P85" i="1"/>
  <c r="P86" i="1"/>
  <c r="P87" i="1"/>
  <c r="P88" i="1"/>
  <c r="P89" i="1"/>
  <c r="P90" i="1"/>
  <c r="P91" i="1"/>
  <c r="P92" i="1"/>
  <c r="P93" i="1"/>
  <c r="P94" i="1"/>
  <c r="P95" i="1"/>
  <c r="P96" i="1"/>
  <c r="Q72" i="1"/>
  <c r="Q73" i="1"/>
  <c r="Q74" i="1"/>
  <c r="Q75" i="1"/>
  <c r="Q76" i="1"/>
  <c r="Q77" i="1"/>
  <c r="Q78" i="1"/>
  <c r="Q79" i="1"/>
  <c r="Q80" i="1"/>
  <c r="Q81" i="1"/>
  <c r="Q82" i="1"/>
  <c r="Q83" i="1"/>
  <c r="Q84" i="1"/>
  <c r="Q85" i="1"/>
  <c r="Q86" i="1"/>
  <c r="Q87" i="1"/>
  <c r="Q88" i="1"/>
  <c r="Q89" i="1"/>
  <c r="Q90" i="1"/>
  <c r="Q91" i="1"/>
  <c r="Q92" i="1"/>
  <c r="Q93" i="1"/>
  <c r="Q94" i="1"/>
  <c r="Q95" i="1"/>
  <c r="Q96" i="1"/>
  <c r="P72" i="1"/>
  <c r="P73" i="1"/>
  <c r="P74" i="1"/>
  <c r="P75" i="1"/>
  <c r="Q71" i="1"/>
  <c r="P71" i="1"/>
  <c r="I112" i="1"/>
  <c r="G72" i="1"/>
  <c r="S72" i="1" s="1"/>
  <c r="G73" i="1"/>
  <c r="S73" i="1" s="1"/>
  <c r="G74" i="1"/>
  <c r="S74" i="1" s="1"/>
  <c r="G75" i="1"/>
  <c r="S75" i="1" s="1"/>
  <c r="G76" i="1"/>
  <c r="S76" i="1" s="1"/>
  <c r="G77" i="1"/>
  <c r="S77" i="1" s="1"/>
  <c r="G78" i="1"/>
  <c r="S78" i="1" s="1"/>
  <c r="G80" i="1"/>
  <c r="S80" i="1" s="1"/>
  <c r="G81" i="1"/>
  <c r="S81" i="1" s="1"/>
  <c r="G82" i="1"/>
  <c r="S82" i="1" s="1"/>
  <c r="G83" i="1"/>
  <c r="S83" i="1" s="1"/>
  <c r="G84" i="1"/>
  <c r="S84" i="1" s="1"/>
  <c r="G85" i="1"/>
  <c r="S85" i="1" s="1"/>
  <c r="S86" i="1"/>
  <c r="U112" i="1" l="1"/>
  <c r="S97" i="1"/>
  <c r="S98" i="1" s="1"/>
  <c r="S99" i="1" s="1"/>
  <c r="G97" i="1"/>
  <c r="G98" i="1" s="1"/>
  <c r="G99" i="1" s="1"/>
</calcChain>
</file>

<file path=xl/sharedStrings.xml><?xml version="1.0" encoding="utf-8"?>
<sst xmlns="http://schemas.openxmlformats.org/spreadsheetml/2006/main" count="232" uniqueCount="188">
  <si>
    <t>DERS BİLGİLERİ</t>
  </si>
  <si>
    <t>KREDİ</t>
  </si>
  <si>
    <t>AKTS</t>
  </si>
  <si>
    <t>YARIYIL</t>
  </si>
  <si>
    <t>KODU</t>
  </si>
  <si>
    <t>DERS ADI</t>
  </si>
  <si>
    <t>MÜFREDAT YILI</t>
  </si>
  <si>
    <t>T+U SAAT</t>
  </si>
  <si>
    <t>DERSİN DİLİ</t>
  </si>
  <si>
    <t>DERSİN SEVİYESİ</t>
  </si>
  <si>
    <t>DERSİN TİPİ</t>
  </si>
  <si>
    <t>ÖN KOŞULLAR</t>
  </si>
  <si>
    <t>DERSİN AMACI</t>
  </si>
  <si>
    <t>DERSİN İÇERİĞİ</t>
  </si>
  <si>
    <t>DERS İÇİN ÖNERİLEN DİĞER HUSUSLAR</t>
  </si>
  <si>
    <t>DERSİN KİTABI/MALZEMESİ/KAYNAKLARI</t>
  </si>
  <si>
    <t>DERSİN VERİLİŞİ</t>
  </si>
  <si>
    <t>Bu dersi tamamladığında öğrenci ;</t>
  </si>
  <si>
    <t>* En az 5 ,En Fazla 8 olabilir.</t>
  </si>
  <si>
    <t>DERS ÖĞRENME ÇIKTILARI*</t>
  </si>
  <si>
    <t>ÖNKOŞULLAR</t>
  </si>
  <si>
    <t>DERS KODU</t>
  </si>
  <si>
    <t>TEORİK</t>
  </si>
  <si>
    <t>LAB.</t>
  </si>
  <si>
    <t>UYG.</t>
  </si>
  <si>
    <t>1.Hafta</t>
  </si>
  <si>
    <t>ÖĞRETİM METODLARI</t>
  </si>
  <si>
    <t>2.Hafta</t>
  </si>
  <si>
    <t>3.Hafta</t>
  </si>
  <si>
    <t>4.Hafta</t>
  </si>
  <si>
    <t>5.Hafta</t>
  </si>
  <si>
    <t>6.Hafta</t>
  </si>
  <si>
    <t>7.Hafta</t>
  </si>
  <si>
    <t>8.Hafta</t>
  </si>
  <si>
    <t>9.Hafta</t>
  </si>
  <si>
    <t>10.Hafta</t>
  </si>
  <si>
    <t>11.Hafta</t>
  </si>
  <si>
    <t>12.Hafta</t>
  </si>
  <si>
    <t>13.Hafta</t>
  </si>
  <si>
    <t>14.Hafta</t>
  </si>
  <si>
    <t>HAFTALIK KONULAR VE HAZIRLIKLAR*</t>
  </si>
  <si>
    <t>* Yalnız Teorik bir ders ise, Teorik kolonunu doldurunuz.</t>
  </si>
  <si>
    <t>AKTS İŞ YÜKÜ</t>
  </si>
  <si>
    <t>SAYI</t>
  </si>
  <si>
    <t>AKTİVİTELER</t>
  </si>
  <si>
    <t>Ara Sınav 1</t>
  </si>
  <si>
    <t>Ara Sınav 2</t>
  </si>
  <si>
    <t>Ara Sınav Hazırlık</t>
  </si>
  <si>
    <t>Ara Sınavlara Hazırlanma</t>
  </si>
  <si>
    <t>Araştırma Sunumu</t>
  </si>
  <si>
    <t>Araştırma Yapma - Proje</t>
  </si>
  <si>
    <t>Atölye Çalışması</t>
  </si>
  <si>
    <t>Ders Saatleri (14 hafta)</t>
  </si>
  <si>
    <t>Ders Sonrası Bireysel Çalışma</t>
  </si>
  <si>
    <t>Derse Ön Hazırlık Yapma</t>
  </si>
  <si>
    <t>Final Sınavı</t>
  </si>
  <si>
    <t>Final Sınavına Hazırlanma</t>
  </si>
  <si>
    <t>Kısa Sınav</t>
  </si>
  <si>
    <t>Laboratuar Uygulamaları</t>
  </si>
  <si>
    <t>Ödev</t>
  </si>
  <si>
    <t>Proje</t>
  </si>
  <si>
    <t>Rapor Sunumu</t>
  </si>
  <si>
    <t>Saha/Arazi Çalışması</t>
  </si>
  <si>
    <t>Staj</t>
  </si>
  <si>
    <t>Sunum/Seminer Hazırlama</t>
  </si>
  <si>
    <t>Teorik Ders Anlatım</t>
  </si>
  <si>
    <t>Uygulama</t>
  </si>
  <si>
    <t>Uygulama / Pratik</t>
  </si>
  <si>
    <t>Vaka Çalışması</t>
  </si>
  <si>
    <t>Vaka İncelemesi</t>
  </si>
  <si>
    <t>Rapor Hazırlama</t>
  </si>
  <si>
    <t>Ders Öncesi Bireysel Çalışma</t>
  </si>
  <si>
    <t>TOPLAM &gt;&gt;</t>
  </si>
  <si>
    <t>AKTS&gt;&gt;</t>
  </si>
  <si>
    <t>TOPLAM İŞ YÜKÜ / 30 (saat)</t>
  </si>
  <si>
    <t>T O P L A M İŞ YÜKÜ</t>
  </si>
  <si>
    <t>DÖNEM SONU (%60)</t>
  </si>
  <si>
    <t>Uygulama[Dönem İçi]</t>
  </si>
  <si>
    <t>Kısa Sınav(Quiz)</t>
  </si>
  <si>
    <t>TOPLAM (%)&gt;&gt;</t>
  </si>
  <si>
    <t>DÖNEM İÇİ (%40)</t>
  </si>
  <si>
    <t>* Önkoşul ders yok ise boş bırakabilirsiniz.</t>
  </si>
  <si>
    <t>Önlisans/Lisans</t>
  </si>
  <si>
    <t>Türkçe</t>
  </si>
  <si>
    <t>Yok</t>
  </si>
  <si>
    <t>COURSE NAME</t>
  </si>
  <si>
    <t>CODE</t>
  </si>
  <si>
    <t>SEMESTER</t>
  </si>
  <si>
    <t>T+P HOURS</t>
  </si>
  <si>
    <t>CREDIT</t>
  </si>
  <si>
    <t>ECTS</t>
  </si>
  <si>
    <t>CURRICULUM YEAR</t>
  </si>
  <si>
    <t>COURSE LANGUAGE</t>
  </si>
  <si>
    <t>QUALIFICATION DEGREE</t>
  </si>
  <si>
    <t>Associate Degree / Bachelor Degree</t>
  </si>
  <si>
    <t>Compulsory</t>
  </si>
  <si>
    <t>COURSE TYPE</t>
  </si>
  <si>
    <t>OBJECTIVES OF THE COURSE</t>
  </si>
  <si>
    <t>COURSE CONTENTS</t>
  </si>
  <si>
    <t>COURSE BOOK/MATERIALS/SOURCES</t>
  </si>
  <si>
    <t>PLANNED LEARNING ACTIVITIES AND TEACHING METHODS</t>
  </si>
  <si>
    <t>OTHER RECOMMENDATIONS FOR THE COURSE</t>
  </si>
  <si>
    <t>PRESENTATION OF THE COURSE</t>
  </si>
  <si>
    <t>N/A</t>
  </si>
  <si>
    <t>COURSE OUTCOMES</t>
  </si>
  <si>
    <t>Upon the completion of this course a student ;</t>
  </si>
  <si>
    <t>PRECONDITIONS</t>
  </si>
  <si>
    <t>COUSE CODE</t>
  </si>
  <si>
    <t>TEORICAL</t>
  </si>
  <si>
    <t>PRACTICA</t>
  </si>
  <si>
    <t>CREDITS</t>
  </si>
  <si>
    <t>WEEKLY CONTENTS</t>
  </si>
  <si>
    <t>TEACHING METHODS</t>
  </si>
  <si>
    <t>1.Week</t>
  </si>
  <si>
    <t>2.Week</t>
  </si>
  <si>
    <t>3.Week</t>
  </si>
  <si>
    <t>4.Week</t>
  </si>
  <si>
    <t>5.Week</t>
  </si>
  <si>
    <t>6.Week</t>
  </si>
  <si>
    <t>7.Week</t>
  </si>
  <si>
    <t>8.Week</t>
  </si>
  <si>
    <t>9.Week</t>
  </si>
  <si>
    <t>10.Week</t>
  </si>
  <si>
    <t>11.Week</t>
  </si>
  <si>
    <t>12.Week</t>
  </si>
  <si>
    <t>13.Week</t>
  </si>
  <si>
    <t>14.Week</t>
  </si>
  <si>
    <t>*In the field of Political Revolutions (Abolition of the Sultanate-Declaration of the Republic)</t>
  </si>
  <si>
    <t>ECTS WORKLOAD</t>
  </si>
  <si>
    <t>ACTIVITIES</t>
  </si>
  <si>
    <t>COUNT</t>
  </si>
  <si>
    <t>T O T A L WORKLOAD</t>
  </si>
  <si>
    <t>Midterm Exam 1</t>
  </si>
  <si>
    <t>Midterm Exam 2</t>
  </si>
  <si>
    <t>Midterm Exam Preparation</t>
  </si>
  <si>
    <t>Preparation for Midterm Exams</t>
  </si>
  <si>
    <t>Research Presentation</t>
  </si>
  <si>
    <t>Research - Project</t>
  </si>
  <si>
    <t>Workshop</t>
  </si>
  <si>
    <t>Pre-Class Individual Study</t>
  </si>
  <si>
    <t>Class Hours (14 weeks)</t>
  </si>
  <si>
    <t>Post-Class Individual Study</t>
  </si>
  <si>
    <t>Preparation for Class</t>
  </si>
  <si>
    <t>Final Exam</t>
  </si>
  <si>
    <t>Preparation for Final Exam</t>
  </si>
  <si>
    <t>Short Quiz</t>
  </si>
  <si>
    <t>Laboratory Practices</t>
  </si>
  <si>
    <t>Assignment</t>
  </si>
  <si>
    <t>Project</t>
  </si>
  <si>
    <t>Preparation of Report</t>
  </si>
  <si>
    <t>Presentation of Report</t>
  </si>
  <si>
    <t>Fieldwork</t>
  </si>
  <si>
    <t>Internship</t>
  </si>
  <si>
    <t>Preparation of Presentation/Seminar</t>
  </si>
  <si>
    <t>Theoretical Lecture</t>
  </si>
  <si>
    <t>Practice</t>
  </si>
  <si>
    <t>Case Study</t>
  </si>
  <si>
    <t>Case Study Analysis</t>
  </si>
  <si>
    <t>COURSE INFORMATION</t>
  </si>
  <si>
    <t>Yüzyüze</t>
  </si>
  <si>
    <t>Face To Face</t>
  </si>
  <si>
    <t xml:space="preserve">Midterm Exam 1	</t>
  </si>
  <si>
    <t>EVALUATION SYSTEM</t>
  </si>
  <si>
    <t>Düz Anlatım Yöntemi
Konferans
Panel Tartışması</t>
  </si>
  <si>
    <t>Lecturing
Conference
Panel Discussion</t>
  </si>
  <si>
    <r>
      <t xml:space="preserve">PLANLANAN ÖĞRETİM YÖNTEM VE TEKNİKLERİ*
</t>
    </r>
    <r>
      <rPr>
        <b/>
        <i/>
        <sz val="8"/>
        <color rgb="FFFF0000"/>
        <rFont val="Calibri"/>
        <family val="2"/>
        <charset val="162"/>
        <scheme val="minor"/>
      </rPr>
      <t>[TR ve ENG Sayfaları için sadece standart tanımları kullanınız]</t>
    </r>
    <r>
      <rPr>
        <b/>
        <sz val="10"/>
        <color theme="1"/>
        <rFont val="Calibri"/>
        <family val="2"/>
        <charset val="162"/>
        <scheme val="minor"/>
      </rPr>
      <t xml:space="preserve">
</t>
    </r>
  </si>
  <si>
    <t>Assesment Methods (%)</t>
  </si>
  <si>
    <t>Ratio</t>
  </si>
  <si>
    <t>Oran</t>
  </si>
  <si>
    <t>Değerlendirme Kriterleri(%)</t>
  </si>
  <si>
    <t>TOTAL (%)&gt;&gt;</t>
  </si>
  <si>
    <t>DEĞERLENDİRME KRİTERLERİ</t>
  </si>
  <si>
    <t>Sadece gri hücrelere veri girişi yapılabilmektedir.</t>
  </si>
  <si>
    <t>Lorem Ipsum is simply dummy text of the printing and typesetting industry. Lorem Ipsum has been the industry's standard dummy text ever since the 1500s, when an unknown printer took a galley of type and scrambled it to make a type specimen book. It has survived not only five centuries, but also the leap into electronic typesetting, remaining essentially unchanged. It was popularised in the 1960s with the release of Letraset sheets containing Lorem Ipsum passages, and more recently with desktop publishing software like Aldus PageMaker including versions of Lorem Ipsum</t>
  </si>
  <si>
    <t xml:space="preserve">Düz Anlatım Yöntemi
</t>
  </si>
  <si>
    <t>Konferans</t>
  </si>
  <si>
    <r>
      <t xml:space="preserve">ORTAK DERSLER
DERS İÇERİK FORMU
</t>
    </r>
    <r>
      <rPr>
        <sz val="16"/>
        <color theme="1"/>
        <rFont val="Arial"/>
        <family val="2"/>
        <charset val="162"/>
      </rPr>
      <t>[TR]</t>
    </r>
  </si>
  <si>
    <r>
      <t xml:space="preserve">ORTAK DERSLER
DERS İÇERİK FORMU
</t>
    </r>
    <r>
      <rPr>
        <sz val="16"/>
        <color theme="1"/>
        <rFont val="Arial"/>
        <family val="2"/>
        <charset val="162"/>
      </rPr>
      <t>[ENG]</t>
    </r>
  </si>
  <si>
    <t>*Değerlendirme Kriterleri beyan edilen iş yükleri ile uyumlu belirlenmelidir.
*Dönem içi Kriter adlarını değiştirebilirsiniz.[Dönem içi ve Dönem Sonu toplam oranlara dikkat edilmelidir.]</t>
  </si>
  <si>
    <t>Turkish</t>
  </si>
  <si>
    <r>
      <t xml:space="preserve">SÜRESİ[SAAT]
</t>
    </r>
    <r>
      <rPr>
        <b/>
        <i/>
        <sz val="8"/>
        <color rgb="FFFF0000"/>
        <rFont val="Calibri"/>
        <family val="2"/>
        <charset val="162"/>
        <scheme val="minor"/>
      </rPr>
      <t>Haftada Kaç Saat?</t>
    </r>
  </si>
  <si>
    <r>
      <t xml:space="preserve">TIME[HOUR]
</t>
    </r>
    <r>
      <rPr>
        <b/>
        <i/>
        <sz val="9"/>
        <color rgb="FFFF0000"/>
        <rFont val="Calibri"/>
        <family val="2"/>
        <charset val="162"/>
        <scheme val="minor"/>
      </rPr>
      <t>per Week</t>
    </r>
  </si>
  <si>
    <t>T O T A L  &gt;&gt;</t>
  </si>
  <si>
    <t>TOTAL WorkLoad / 30 (hour)</t>
  </si>
  <si>
    <t>ECTS&gt;&gt;</t>
  </si>
  <si>
    <t>Türk Dili I</t>
  </si>
  <si>
    <t>Turkish Language I</t>
  </si>
  <si>
    <t>TDI-1001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</si>
</sst>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6"/>
      <color theme="1"/>
      <name val="Arial"/>
      <family val="2"/>
      <charset val="162"/>
    </font>
    <font>
      <b/>
      <sz val="14"/>
      <color theme="1"/>
      <name val="Calibri"/>
      <family val="2"/>
      <charset val="162"/>
      <scheme val="minor"/>
    </font>
    <font>
      <sz val="10"/>
      <color theme="1"/>
      <name val="Calibri"/>
      <family val="2"/>
      <scheme val="minor"/>
    </font>
    <font>
      <sz val="9"/>
      <color theme="1"/>
      <name val="Calibri"/>
      <family val="2"/>
      <scheme val="minor"/>
    </font>
    <font>
      <sz val="8"/>
      <color theme="1"/>
      <name val="Calibri"/>
      <family val="2"/>
      <scheme val="minor"/>
    </font>
    <font>
      <i/>
      <sz val="9"/>
      <color theme="1"/>
      <name val="Calibri"/>
      <family val="2"/>
      <charset val="162"/>
      <scheme val="minor"/>
    </font>
    <font>
      <i/>
      <sz val="8"/>
      <color theme="1"/>
      <name val="Calibri"/>
      <family val="2"/>
      <charset val="162"/>
      <scheme val="minor"/>
    </font>
    <font>
      <b/>
      <sz val="11"/>
      <color rgb="FFFF0000"/>
      <name val="Calibri"/>
      <family val="2"/>
      <charset val="162"/>
      <scheme val="minor"/>
    </font>
    <font>
      <sz val="11"/>
      <color rgb="FF9C6500"/>
      <name val="Calibri"/>
      <family val="2"/>
      <charset val="162"/>
      <scheme val="minor"/>
    </font>
    <font>
      <b/>
      <sz val="10"/>
      <color theme="1"/>
      <name val="Calibri"/>
      <family val="2"/>
      <charset val="162"/>
      <scheme val="minor"/>
    </font>
    <font>
      <b/>
      <i/>
      <u/>
      <sz val="11"/>
      <color theme="1"/>
      <name val="Calibri"/>
      <family val="2"/>
      <charset val="162"/>
      <scheme val="minor"/>
    </font>
    <font>
      <b/>
      <i/>
      <u/>
      <sz val="10"/>
      <color theme="1"/>
      <name val="Calibri"/>
      <family val="2"/>
      <charset val="162"/>
      <scheme val="minor"/>
    </font>
    <font>
      <sz val="11"/>
      <color rgb="FFFF0000"/>
      <name val="Calibri"/>
      <family val="2"/>
      <scheme val="minor"/>
    </font>
    <font>
      <sz val="10"/>
      <color rgb="FFFF0000"/>
      <name val="Calibri"/>
      <family val="2"/>
      <scheme val="minor"/>
    </font>
    <font>
      <sz val="8"/>
      <name val="Calibri"/>
      <family val="2"/>
      <scheme val="minor"/>
    </font>
    <font>
      <sz val="16"/>
      <color theme="1"/>
      <name val="Arial"/>
      <family val="2"/>
      <charset val="162"/>
    </font>
    <font>
      <b/>
      <i/>
      <sz val="8"/>
      <color rgb="FFFF0000"/>
      <name val="Calibri"/>
      <family val="2"/>
      <charset val="162"/>
      <scheme val="minor"/>
    </font>
    <font>
      <sz val="20"/>
      <color theme="0"/>
      <name val="Calibri"/>
      <family val="2"/>
      <scheme val="minor"/>
    </font>
    <font>
      <b/>
      <sz val="14"/>
      <color theme="0"/>
      <name val="Calibri"/>
      <family val="2"/>
      <charset val="162"/>
      <scheme val="minor"/>
    </font>
    <font>
      <b/>
      <sz val="9"/>
      <color rgb="FFFF0000"/>
      <name val="Calibri"/>
      <family val="2"/>
      <charset val="162"/>
      <scheme val="minor"/>
    </font>
    <font>
      <b/>
      <i/>
      <sz val="9"/>
      <color rgb="FFFF0000"/>
      <name val="Calibri"/>
      <family val="2"/>
      <charset val="162"/>
      <scheme val="minor"/>
    </font>
    <font>
      <b/>
      <u/>
      <sz val="12"/>
      <color theme="1"/>
      <name val="Calibri"/>
      <family val="2"/>
      <charset val="16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6" fillId="4" borderId="0" applyNumberFormat="0" applyBorder="0" applyAlignment="0" applyProtection="0"/>
    <xf numFmtId="0" fontId="2" fillId="8" borderId="8" applyNumberFormat="0" applyFont="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157">
    <xf numFmtId="0" fontId="0" fillId="0" borderId="0" xfId="0"/>
    <xf numFmtId="0" fontId="16" fillId="0" borderId="0" xfId="0" applyFont="1" applyAlignment="1">
      <alignment horizontal="center" vertical="center"/>
    </xf>
    <xf numFmtId="0" fontId="0" fillId="0" borderId="0" xfId="0" applyAlignment="1">
      <alignment vertical="top"/>
    </xf>
    <xf numFmtId="0" fontId="0" fillId="0" borderId="19" xfId="0" applyBorder="1" applyAlignment="1">
      <alignment horizontal="center" vertical="center"/>
    </xf>
    <xf numFmtId="0" fontId="25" fillId="0" borderId="26" xfId="0" applyFont="1" applyBorder="1" applyAlignment="1">
      <alignment horizontal="center" vertical="center"/>
    </xf>
    <xf numFmtId="0" fontId="25" fillId="0" borderId="23" xfId="0" applyFont="1" applyBorder="1" applyAlignment="1">
      <alignment horizontal="center" vertical="center"/>
    </xf>
    <xf numFmtId="0" fontId="16" fillId="0" borderId="21" xfId="0" applyFont="1" applyBorder="1"/>
    <xf numFmtId="0" fontId="16" fillId="0" borderId="22" xfId="0" applyFont="1" applyBorder="1"/>
    <xf numFmtId="0" fontId="16" fillId="0" borderId="20" xfId="0" applyFont="1" applyBorder="1" applyAlignment="1">
      <alignment vertical="center"/>
    </xf>
    <xf numFmtId="0" fontId="16" fillId="0" borderId="0" xfId="0" applyFont="1" applyAlignment="1">
      <alignment horizontal="center"/>
    </xf>
    <xf numFmtId="0" fontId="0" fillId="0" borderId="10" xfId="0" applyBorder="1" applyAlignment="1">
      <alignment horizontal="center"/>
    </xf>
    <xf numFmtId="0" fontId="27" fillId="0" borderId="47" xfId="0" applyFont="1" applyBorder="1" applyAlignment="1">
      <alignment horizont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16" fillId="0" borderId="21" xfId="0" applyFont="1" applyBorder="1" applyAlignment="1">
      <alignment horizontal="center" vertical="center"/>
    </xf>
    <xf numFmtId="0" fontId="0" fillId="33" borderId="19" xfId="0" applyFill="1" applyBorder="1" applyAlignment="1" applyProtection="1">
      <alignment horizontal="center" vertical="center"/>
      <protection locked="0"/>
    </xf>
    <xf numFmtId="0" fontId="0" fillId="33" borderId="42" xfId="0" applyFill="1" applyBorder="1" applyAlignment="1" applyProtection="1">
      <alignment horizontal="center" vertical="center"/>
      <protection locked="0"/>
    </xf>
    <xf numFmtId="0" fontId="0" fillId="33" borderId="22" xfId="0" applyFill="1" applyBorder="1" applyAlignment="1" applyProtection="1">
      <alignment horizontal="center"/>
      <protection locked="0"/>
    </xf>
    <xf numFmtId="0" fontId="0" fillId="33" borderId="27" xfId="0" applyFill="1" applyBorder="1" applyAlignment="1" applyProtection="1">
      <alignment horizontal="center"/>
      <protection locked="0"/>
    </xf>
    <xf numFmtId="0" fontId="0" fillId="33" borderId="25" xfId="0" applyFill="1" applyBorder="1" applyAlignment="1" applyProtection="1">
      <alignment horizontal="center"/>
      <protection locked="0"/>
    </xf>
    <xf numFmtId="0" fontId="29" fillId="0" borderId="21" xfId="0" applyFont="1" applyBorder="1" applyAlignment="1">
      <alignment horizontal="center" vertical="center"/>
    </xf>
    <xf numFmtId="0" fontId="0" fillId="34" borderId="22" xfId="0" applyFill="1" applyBorder="1" applyAlignment="1">
      <alignment horizontal="center"/>
    </xf>
    <xf numFmtId="0" fontId="30" fillId="33" borderId="24" xfId="0" applyFont="1" applyFill="1" applyBorder="1" applyAlignment="1" applyProtection="1">
      <alignment horizontal="center" vertical="center"/>
      <protection locked="0"/>
    </xf>
    <xf numFmtId="0" fontId="35" fillId="35" borderId="25"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1" fillId="33" borderId="24" xfId="0" applyFont="1" applyFill="1" applyBorder="1" applyAlignment="1" applyProtection="1">
      <alignment horizontal="center" vertical="center"/>
      <protection locked="0"/>
    </xf>
    <xf numFmtId="0" fontId="0" fillId="0" borderId="0" xfId="0" applyAlignment="1">
      <alignment horizontal="center"/>
    </xf>
    <xf numFmtId="0" fontId="23" fillId="0" borderId="14" xfId="0" applyFont="1" applyBorder="1" applyAlignment="1">
      <alignment horizontal="left" vertical="top"/>
    </xf>
    <xf numFmtId="0" fontId="23" fillId="0" borderId="0" xfId="0" applyFont="1" applyAlignment="1">
      <alignment horizontal="lef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0" fillId="33" borderId="21" xfId="0" applyFont="1" applyFill="1" applyBorder="1" applyAlignment="1" applyProtection="1">
      <alignment horizontal="left"/>
      <protection locked="0"/>
    </xf>
    <xf numFmtId="0" fontId="20" fillId="33" borderId="24" xfId="0" applyFont="1" applyFill="1" applyBorder="1" applyAlignment="1" applyProtection="1">
      <alignment horizontal="left"/>
      <protection locked="0"/>
    </xf>
    <xf numFmtId="0" fontId="20" fillId="0" borderId="37" xfId="0" applyFont="1" applyBorder="1" applyAlignment="1">
      <alignment horizontal="right"/>
    </xf>
    <xf numFmtId="0" fontId="20" fillId="0" borderId="38" xfId="0" applyFont="1" applyBorder="1" applyAlignment="1">
      <alignment horizontal="right"/>
    </xf>
    <xf numFmtId="0" fontId="20" fillId="0" borderId="39" xfId="0" applyFont="1" applyBorder="1" applyAlignment="1">
      <alignment horizontal="right"/>
    </xf>
    <xf numFmtId="0" fontId="24" fillId="0" borderId="12" xfId="0" applyFont="1" applyBorder="1" applyAlignment="1">
      <alignment horizontal="left" vertical="top" wrapText="1"/>
    </xf>
    <xf numFmtId="0" fontId="24" fillId="0" borderId="12" xfId="0" applyFont="1" applyBorder="1" applyAlignment="1">
      <alignment horizontal="left" vertical="top"/>
    </xf>
    <xf numFmtId="0" fontId="0" fillId="0" borderId="11" xfId="0" applyBorder="1" applyAlignment="1">
      <alignment horizontal="center"/>
    </xf>
    <xf numFmtId="0" fontId="0" fillId="0" borderId="12" xfId="0" applyBorder="1" applyAlignment="1">
      <alignment horizontal="center"/>
    </xf>
    <xf numFmtId="0" fontId="0" fillId="0" borderId="45" xfId="0" applyBorder="1" applyAlignment="1">
      <alignment horizontal="center"/>
    </xf>
    <xf numFmtId="0" fontId="16" fillId="0" borderId="46" xfId="0" applyFont="1"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5"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48" xfId="0" applyBorder="1" applyAlignment="1">
      <alignment horizontal="center" vertical="center"/>
    </xf>
    <xf numFmtId="0" fontId="20" fillId="33" borderId="19" xfId="0" applyFont="1" applyFill="1" applyBorder="1" applyAlignment="1" applyProtection="1">
      <alignment horizontal="left"/>
      <protection locked="0"/>
    </xf>
    <xf numFmtId="0" fontId="19" fillId="0" borderId="37" xfId="0" applyFont="1" applyBorder="1" applyAlignment="1">
      <alignment horizontal="center"/>
    </xf>
    <xf numFmtId="0" fontId="19" fillId="0" borderId="38" xfId="0" applyFont="1" applyBorder="1" applyAlignment="1">
      <alignment horizontal="center"/>
    </xf>
    <xf numFmtId="1" fontId="36" fillId="36" borderId="38" xfId="0" applyNumberFormat="1" applyFont="1" applyFill="1" applyBorder="1" applyAlignment="1">
      <alignment horizontal="center"/>
    </xf>
    <xf numFmtId="1" fontId="36" fillId="36" borderId="39" xfId="0" applyNumberFormat="1" applyFont="1" applyFill="1" applyBorder="1" applyAlignment="1">
      <alignment horizontal="center"/>
    </xf>
    <xf numFmtId="0" fontId="16" fillId="0" borderId="37" xfId="0" applyFont="1" applyBorder="1" applyAlignment="1">
      <alignment horizontal="center"/>
    </xf>
    <xf numFmtId="0" fontId="16" fillId="0" borderId="38" xfId="0" applyFont="1" applyBorder="1" applyAlignment="1">
      <alignment horizontal="center"/>
    </xf>
    <xf numFmtId="0" fontId="16" fillId="0" borderId="39" xfId="0" applyFont="1" applyBorder="1" applyAlignment="1">
      <alignment horizontal="center"/>
    </xf>
    <xf numFmtId="0" fontId="1" fillId="0" borderId="11" xfId="0" applyFont="1" applyBorder="1" applyAlignment="1">
      <alignment horizontal="center"/>
    </xf>
    <xf numFmtId="0" fontId="2" fillId="0" borderId="12" xfId="0" applyFont="1" applyBorder="1" applyAlignment="1">
      <alignment horizontal="center"/>
    </xf>
    <xf numFmtId="4" fontId="0" fillId="0" borderId="28" xfId="0" applyNumberFormat="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4" fontId="0" fillId="0" borderId="30" xfId="0" applyNumberFormat="1" applyBorder="1" applyAlignment="1">
      <alignment horizontal="center"/>
    </xf>
    <xf numFmtId="4" fontId="0" fillId="0" borderId="35" xfId="0" applyNumberFormat="1" applyBorder="1" applyAlignment="1">
      <alignment horizontal="center"/>
    </xf>
    <xf numFmtId="4" fontId="0" fillId="0" borderId="36" xfId="0" applyNumberFormat="1" applyBorder="1" applyAlignment="1">
      <alignment horizontal="center"/>
    </xf>
    <xf numFmtId="0" fontId="2" fillId="0" borderId="26" xfId="34" applyBorder="1" applyAlignment="1">
      <alignment horizontal="right" vertical="center"/>
    </xf>
    <xf numFmtId="0" fontId="2" fillId="0" borderId="19" xfId="34" applyBorder="1" applyAlignment="1">
      <alignment horizontal="right" vertical="center"/>
    </xf>
    <xf numFmtId="0" fontId="0" fillId="0" borderId="30" xfId="0" applyBorder="1" applyAlignment="1">
      <alignment horizontal="center" vertical="center"/>
    </xf>
    <xf numFmtId="0" fontId="0" fillId="0" borderId="32" xfId="0" applyBorder="1" applyAlignment="1">
      <alignment horizontal="center" vertical="center"/>
    </xf>
    <xf numFmtId="4" fontId="0" fillId="0" borderId="30" xfId="0" applyNumberFormat="1" applyBorder="1" applyAlignment="1">
      <alignment horizontal="center" vertical="center"/>
    </xf>
    <xf numFmtId="4" fontId="0" fillId="0" borderId="35" xfId="0" applyNumberFormat="1" applyBorder="1" applyAlignment="1">
      <alignment horizontal="center" vertical="center"/>
    </xf>
    <xf numFmtId="4" fontId="0" fillId="0" borderId="36" xfId="0" applyNumberFormat="1" applyBorder="1" applyAlignment="1">
      <alignment horizontal="center" vertical="center"/>
    </xf>
    <xf numFmtId="0" fontId="22" fillId="33" borderId="30" xfId="0" applyFont="1" applyFill="1" applyBorder="1" applyAlignment="1" applyProtection="1">
      <alignment horizontal="left" vertical="top" wrapText="1"/>
      <protection locked="0"/>
    </xf>
    <xf numFmtId="0" fontId="22" fillId="33" borderId="32" xfId="0" applyFont="1" applyFill="1" applyBorder="1" applyAlignment="1" applyProtection="1">
      <alignment horizontal="left" vertical="top" wrapText="1"/>
      <protection locked="0"/>
    </xf>
    <xf numFmtId="0" fontId="22" fillId="33" borderId="35" xfId="0" applyFont="1" applyFill="1" applyBorder="1" applyAlignment="1" applyProtection="1">
      <alignment horizontal="left" vertical="top" wrapText="1"/>
      <protection locked="0"/>
    </xf>
    <xf numFmtId="0" fontId="22" fillId="33" borderId="36" xfId="0" applyFont="1" applyFill="1" applyBorder="1" applyAlignment="1" applyProtection="1">
      <alignment horizontal="left" vertical="top" wrapText="1"/>
      <protection locked="0"/>
    </xf>
    <xf numFmtId="0" fontId="22" fillId="0" borderId="0" xfId="0" applyFont="1" applyAlignment="1">
      <alignment horizontal="left" vertical="top"/>
    </xf>
    <xf numFmtId="0" fontId="39" fillId="0" borderId="0" xfId="0" applyFont="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xf>
    <xf numFmtId="0" fontId="24" fillId="0" borderId="0" xfId="0" applyFont="1" applyAlignment="1">
      <alignment horizontal="left" vertical="top"/>
    </xf>
    <xf numFmtId="0" fontId="16" fillId="0" borderId="0" xfId="0" applyFont="1" applyAlignment="1">
      <alignment horizontal="center" vertical="center"/>
    </xf>
    <xf numFmtId="0" fontId="16" fillId="0" borderId="2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0" fillId="34" borderId="19" xfId="0" applyFill="1" applyBorder="1" applyAlignment="1" applyProtection="1">
      <alignment horizontal="center" vertical="center"/>
      <protection locked="0"/>
    </xf>
    <xf numFmtId="0" fontId="0" fillId="34" borderId="26" xfId="0" applyFill="1" applyBorder="1" applyAlignment="1" applyProtection="1">
      <alignment horizontal="center" vertical="center"/>
      <protection locked="0"/>
    </xf>
    <xf numFmtId="0" fontId="0" fillId="33" borderId="19" xfId="0" applyFill="1" applyBorder="1" applyAlignment="1" applyProtection="1">
      <alignment horizontal="center" vertical="center"/>
      <protection locked="0"/>
    </xf>
    <xf numFmtId="0" fontId="0" fillId="33" borderId="24" xfId="0" applyFill="1" applyBorder="1" applyAlignment="1" applyProtection="1">
      <alignment horizontal="center" vertical="center"/>
      <protection locked="0"/>
    </xf>
    <xf numFmtId="0" fontId="21" fillId="33" borderId="19" xfId="0" applyFont="1" applyFill="1" applyBorder="1" applyAlignment="1" applyProtection="1">
      <alignment horizontal="left" vertical="top"/>
      <protection locked="0"/>
    </xf>
    <xf numFmtId="0" fontId="21" fillId="33" borderId="27" xfId="0" applyFont="1" applyFill="1" applyBorder="1" applyAlignment="1" applyProtection="1">
      <alignment horizontal="left" vertical="top"/>
      <protection locked="0"/>
    </xf>
    <xf numFmtId="0" fontId="21" fillId="33" borderId="24" xfId="0" applyFont="1" applyFill="1" applyBorder="1" applyAlignment="1" applyProtection="1">
      <alignment horizontal="left" vertical="top"/>
      <protection locked="0"/>
    </xf>
    <xf numFmtId="0" fontId="21" fillId="33" borderId="25" xfId="0" applyFont="1" applyFill="1" applyBorder="1" applyAlignment="1" applyProtection="1">
      <alignment horizontal="left" vertical="top"/>
      <protection locked="0"/>
    </xf>
    <xf numFmtId="0" fontId="16" fillId="0" borderId="20" xfId="0" applyFont="1" applyBorder="1" applyAlignment="1">
      <alignment horizontal="center"/>
    </xf>
    <xf numFmtId="0" fontId="16" fillId="0" borderId="21" xfId="0" applyFont="1" applyBorder="1" applyAlignment="1">
      <alignment horizontal="center"/>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2" fillId="33" borderId="24" xfId="0" applyFont="1" applyFill="1" applyBorder="1" applyAlignment="1" applyProtection="1">
      <alignment horizontal="left" vertical="top" wrapText="1"/>
      <protection locked="0"/>
    </xf>
    <xf numFmtId="0" fontId="22" fillId="33" borderId="25" xfId="0" applyFont="1" applyFill="1" applyBorder="1" applyAlignment="1" applyProtection="1">
      <alignment horizontal="left" vertical="top" wrapText="1"/>
      <protection locked="0"/>
    </xf>
    <xf numFmtId="0" fontId="24" fillId="0" borderId="20"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7" fillId="0" borderId="26" xfId="0" applyFont="1" applyBorder="1" applyAlignment="1">
      <alignment horizontal="left" vertical="top" wrapText="1"/>
    </xf>
    <xf numFmtId="0" fontId="27" fillId="0" borderId="19" xfId="0" applyFont="1" applyBorder="1" applyAlignment="1">
      <alignment horizontal="left" vertical="top" wrapText="1"/>
    </xf>
    <xf numFmtId="0" fontId="22" fillId="33" borderId="19" xfId="0" applyFont="1" applyFill="1" applyBorder="1" applyAlignment="1" applyProtection="1">
      <alignment horizontal="left" vertical="top" wrapText="1"/>
      <protection locked="0"/>
    </xf>
    <xf numFmtId="0" fontId="22" fillId="33" borderId="27" xfId="0" applyFont="1" applyFill="1" applyBorder="1" applyAlignment="1" applyProtection="1">
      <alignment horizontal="left" vertical="top" wrapText="1"/>
      <protection locked="0"/>
    </xf>
    <xf numFmtId="0" fontId="27" fillId="0" borderId="26" xfId="0" applyFont="1" applyBorder="1" applyAlignment="1">
      <alignment horizontal="left"/>
    </xf>
    <xf numFmtId="0" fontId="27" fillId="0" borderId="19" xfId="0" applyFont="1" applyBorder="1" applyAlignment="1">
      <alignment horizontal="left"/>
    </xf>
    <xf numFmtId="0" fontId="30" fillId="0" borderId="19" xfId="0" applyFont="1" applyBorder="1" applyAlignment="1" applyProtection="1">
      <alignment horizontal="left"/>
      <protection locked="0"/>
    </xf>
    <xf numFmtId="0" fontId="30" fillId="0" borderId="27" xfId="0" applyFont="1" applyBorder="1" applyAlignment="1" applyProtection="1">
      <alignment horizontal="left"/>
      <protection locked="0"/>
    </xf>
    <xf numFmtId="0" fontId="27" fillId="0" borderId="26" xfId="0" applyFont="1" applyBorder="1" applyAlignment="1">
      <alignment horizontal="left" vertical="top"/>
    </xf>
    <xf numFmtId="0" fontId="27" fillId="0" borderId="19" xfId="0" applyFont="1" applyBorder="1" applyAlignment="1">
      <alignment horizontal="left" vertical="top"/>
    </xf>
    <xf numFmtId="0" fontId="22" fillId="33" borderId="19" xfId="0" applyFont="1" applyFill="1" applyBorder="1" applyAlignment="1" applyProtection="1">
      <alignment horizontal="left" vertical="top" wrapText="1" shrinkToFit="1"/>
      <protection locked="0"/>
    </xf>
    <xf numFmtId="0" fontId="22" fillId="33" borderId="27" xfId="0" applyFont="1" applyFill="1" applyBorder="1" applyAlignment="1" applyProtection="1">
      <alignment horizontal="left" vertical="top" wrapText="1" shrinkToFit="1"/>
      <protection locked="0"/>
    </xf>
    <xf numFmtId="0" fontId="27" fillId="0" borderId="20" xfId="0" applyFont="1" applyBorder="1" applyAlignment="1">
      <alignment horizontal="left"/>
    </xf>
    <xf numFmtId="0" fontId="27" fillId="0" borderId="21" xfId="0" applyFont="1" applyBorder="1" applyAlignment="1">
      <alignment horizontal="left"/>
    </xf>
    <xf numFmtId="0" fontId="30" fillId="0" borderId="21" xfId="0" applyFont="1" applyBorder="1" applyAlignment="1" applyProtection="1">
      <alignment horizontal="left"/>
      <protection locked="0"/>
    </xf>
    <xf numFmtId="0" fontId="30" fillId="0" borderId="22" xfId="0" applyFont="1" applyBorder="1" applyAlignment="1" applyProtection="1">
      <alignment horizontal="left"/>
      <protection locked="0"/>
    </xf>
    <xf numFmtId="0" fontId="18" fillId="34" borderId="11" xfId="0" applyFont="1" applyFill="1" applyBorder="1" applyAlignment="1">
      <alignment horizontal="center" vertical="center" wrapText="1"/>
    </xf>
    <xf numFmtId="0" fontId="18" fillId="34" borderId="12" xfId="0" applyFont="1" applyFill="1" applyBorder="1" applyAlignment="1">
      <alignment horizontal="center" vertical="center" wrapText="1"/>
    </xf>
    <xf numFmtId="0" fontId="18" fillId="34" borderId="13" xfId="0" applyFont="1" applyFill="1" applyBorder="1" applyAlignment="1">
      <alignment horizontal="center" vertical="center" wrapText="1"/>
    </xf>
    <xf numFmtId="0" fontId="18" fillId="34" borderId="14" xfId="0" applyFont="1" applyFill="1" applyBorder="1" applyAlignment="1">
      <alignment horizontal="center" vertical="center" wrapText="1"/>
    </xf>
    <xf numFmtId="0" fontId="18" fillId="34" borderId="0" xfId="0" applyFont="1" applyFill="1" applyAlignment="1">
      <alignment horizontal="center" vertical="center" wrapText="1"/>
    </xf>
    <xf numFmtId="0" fontId="18" fillId="34" borderId="15" xfId="0" applyFont="1" applyFill="1" applyBorder="1" applyAlignment="1">
      <alignment horizontal="center" vertical="center" wrapText="1"/>
    </xf>
    <xf numFmtId="0" fontId="18" fillId="34" borderId="16" xfId="0" applyFont="1" applyFill="1" applyBorder="1" applyAlignment="1">
      <alignment horizontal="center" vertical="center" wrapText="1"/>
    </xf>
    <xf numFmtId="0" fontId="18" fillId="34" borderId="17" xfId="0" applyFont="1" applyFill="1" applyBorder="1" applyAlignment="1">
      <alignment horizontal="center" vertical="center" wrapText="1"/>
    </xf>
    <xf numFmtId="0" fontId="18" fillId="34" borderId="18" xfId="0" applyFont="1" applyFill="1" applyBorder="1" applyAlignment="1">
      <alignment horizontal="center" vertical="center" wrapText="1"/>
    </xf>
    <xf numFmtId="0" fontId="19" fillId="0" borderId="0" xfId="0" applyFont="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30" fillId="33" borderId="23" xfId="0" applyFont="1" applyFill="1" applyBorder="1" applyAlignment="1" applyProtection="1">
      <alignment horizontal="center" vertical="center"/>
      <protection locked="0"/>
    </xf>
    <xf numFmtId="0" fontId="30" fillId="33" borderId="24" xfId="0" applyFont="1" applyFill="1" applyBorder="1" applyAlignment="1" applyProtection="1">
      <alignment horizontal="center" vertical="center"/>
      <protection locked="0"/>
    </xf>
    <xf numFmtId="0" fontId="37" fillId="33" borderId="29" xfId="0" applyFont="1" applyFill="1" applyBorder="1" applyAlignment="1" applyProtection="1">
      <alignment horizontal="center" vertical="center" wrapText="1" shrinkToFit="1"/>
      <protection locked="0"/>
    </xf>
    <xf numFmtId="0" fontId="37" fillId="33" borderId="40" xfId="0" applyFont="1" applyFill="1" applyBorder="1" applyAlignment="1" applyProtection="1">
      <alignment horizontal="center" vertical="center" wrapText="1" shrinkToFit="1"/>
      <protection locked="0"/>
    </xf>
    <xf numFmtId="0" fontId="0" fillId="33" borderId="41" xfId="0" applyFill="1" applyBorder="1" applyAlignment="1" applyProtection="1">
      <alignment horizontal="center" vertical="center"/>
      <protection locked="0"/>
    </xf>
    <xf numFmtId="0" fontId="0" fillId="33" borderId="43" xfId="0" applyFill="1" applyBorder="1" applyAlignment="1" applyProtection="1">
      <alignment horizontal="center" vertical="center"/>
      <protection locked="0"/>
    </xf>
    <xf numFmtId="0" fontId="2" fillId="0" borderId="11" xfId="0" applyFont="1" applyBorder="1" applyAlignment="1">
      <alignment horizontal="center"/>
    </xf>
    <xf numFmtId="0" fontId="0" fillId="33" borderId="30" xfId="0" applyFill="1" applyBorder="1" applyAlignment="1" applyProtection="1">
      <alignment horizontal="center" vertical="center"/>
      <protection locked="0"/>
    </xf>
    <xf numFmtId="0" fontId="0" fillId="33" borderId="32" xfId="0" applyFill="1" applyBorder="1" applyAlignment="1" applyProtection="1">
      <alignment horizontal="center" vertical="center"/>
      <protection locked="0"/>
    </xf>
    <xf numFmtId="0" fontId="0" fillId="33" borderId="30" xfId="0" applyFill="1" applyBorder="1" applyAlignment="1" applyProtection="1">
      <alignment horizontal="center"/>
      <protection locked="0"/>
    </xf>
    <xf numFmtId="0" fontId="0" fillId="33" borderId="35" xfId="0" applyFill="1" applyBorder="1" applyAlignment="1" applyProtection="1">
      <alignment horizontal="center"/>
      <protection locked="0"/>
    </xf>
    <xf numFmtId="0" fontId="0" fillId="33" borderId="36" xfId="0" applyFill="1" applyBorder="1" applyAlignment="1" applyProtection="1">
      <alignment horizontal="center"/>
      <protection locked="0"/>
    </xf>
    <xf numFmtId="0" fontId="2" fillId="0" borderId="23" xfId="34" applyBorder="1" applyAlignment="1">
      <alignment horizontal="right" vertical="center"/>
    </xf>
    <xf numFmtId="0" fontId="2" fillId="0" borderId="24" xfId="34" applyBorder="1" applyAlignment="1">
      <alignment horizontal="right" vertical="center"/>
    </xf>
    <xf numFmtId="0" fontId="0" fillId="33" borderId="27" xfId="0" applyFill="1" applyBorder="1" applyAlignment="1" applyProtection="1">
      <alignment horizontal="center" vertical="center"/>
      <protection locked="0"/>
    </xf>
    <xf numFmtId="0" fontId="0" fillId="33" borderId="26" xfId="0" applyFill="1" applyBorder="1" applyAlignment="1" applyProtection="1">
      <alignment horizontal="center" vertical="center"/>
      <protection locked="0"/>
    </xf>
    <xf numFmtId="0" fontId="0" fillId="33" borderId="23" xfId="0" applyFill="1" applyBorder="1" applyAlignment="1" applyProtection="1">
      <alignment horizontal="center" vertical="center"/>
      <protection locked="0"/>
    </xf>
    <xf numFmtId="0" fontId="0" fillId="33" borderId="25" xfId="0" applyFill="1" applyBorder="1" applyAlignment="1" applyProtection="1">
      <alignment horizontal="center" vertical="center"/>
      <protection locked="0"/>
    </xf>
    <xf numFmtId="0" fontId="25" fillId="33" borderId="29" xfId="0" applyFont="1" applyFill="1" applyBorder="1" applyAlignment="1" applyProtection="1">
      <alignment horizontal="center" vertical="center" wrapText="1" shrinkToFit="1"/>
      <protection locked="0"/>
    </xf>
    <xf numFmtId="0" fontId="25" fillId="33" borderId="40" xfId="0" applyFont="1" applyFill="1" applyBorder="1" applyAlignment="1" applyProtection="1">
      <alignment horizontal="center" vertical="center" wrapText="1" shrinkToFit="1"/>
      <protection locked="0"/>
    </xf>
  </cellXfs>
  <cellStyles count="43">
    <cellStyle name="%20 - Vurgu1" xfId="17" builtinId="30" customBuiltin="1"/>
    <cellStyle name="%20 - Vurgu2" xfId="20" builtinId="34" customBuiltin="1"/>
    <cellStyle name="%20 - Vurgu3" xfId="23" builtinId="38" customBuiltin="1"/>
    <cellStyle name="%20 - Vurgu4" xfId="26" builtinId="42" customBuiltin="1"/>
    <cellStyle name="%20 - Vurgu5" xfId="29" builtinId="46" customBuiltin="1"/>
    <cellStyle name="%20 - Vurgu6" xfId="32" builtinId="50" customBuiltin="1"/>
    <cellStyle name="%40 - Vurgu1" xfId="18" builtinId="31" customBuiltin="1"/>
    <cellStyle name="%40 - Vurgu2" xfId="21" builtinId="35" customBuiltin="1"/>
    <cellStyle name="%40 - Vurgu3" xfId="24" builtinId="39" customBuiltin="1"/>
    <cellStyle name="%40 - Vurgu4" xfId="27" builtinId="43" customBuiltin="1"/>
    <cellStyle name="%40 - Vurgu5" xfId="30" builtinId="47" customBuiltin="1"/>
    <cellStyle name="%40 - Vurgu6" xfId="33" builtinId="51" customBuiltin="1"/>
    <cellStyle name="%60 - Vurgu1 2" xfId="37"/>
    <cellStyle name="%60 - Vurgu2 2" xfId="38"/>
    <cellStyle name="%60 - Vurgu3 2" xfId="39"/>
    <cellStyle name="%60 - Vurgu4 2" xfId="40"/>
    <cellStyle name="%60 - Vurgu5 2" xfId="41"/>
    <cellStyle name="%60 - Vurgu6 2" xfId="42"/>
    <cellStyle name="Açıklama Metni" xfId="14" builtinId="53" customBuiltin="1"/>
    <cellStyle name="Ana Başlık" xfId="1" builtinId="15" customBuiltin="1"/>
    <cellStyle name="Bağlı Hücre" xfId="11"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9" builtinId="21" customBuiltin="1"/>
    <cellStyle name="Giriş" xfId="8" builtinId="20" customBuiltin="1"/>
    <cellStyle name="Hesaplama" xfId="10" builtinId="22" customBuiltin="1"/>
    <cellStyle name="İşaretli Hücre" xfId="12" builtinId="23" customBuiltin="1"/>
    <cellStyle name="İyi" xfId="6" builtinId="26" customBuiltin="1"/>
    <cellStyle name="Kötü" xfId="7" builtinId="27" customBuiltin="1"/>
    <cellStyle name="Normal" xfId="0" builtinId="0"/>
    <cellStyle name="Normal 2" xfId="34"/>
    <cellStyle name="Not 2" xfId="36"/>
    <cellStyle name="Nötr 2" xfId="35"/>
    <cellStyle name="Toplam" xfId="15" builtinId="25" customBuiltin="1"/>
    <cellStyle name="Uyarı Metni" xfId="13" builtinId="11" customBuiltin="1"/>
    <cellStyle name="Vurgu1" xfId="16" builtinId="29" customBuiltin="1"/>
    <cellStyle name="Vurgu2" xfId="19" builtinId="33" customBuiltin="1"/>
    <cellStyle name="Vurgu3" xfId="22" builtinId="37" customBuiltin="1"/>
    <cellStyle name="Vurgu4" xfId="25" builtinId="41" customBuiltin="1"/>
    <cellStyle name="Vurgu5" xfId="28" builtinId="45" customBuiltin="1"/>
    <cellStyle name="Vurgu6" xfId="31" builtinId="49" customBuiltin="1"/>
  </cellStyles>
  <dxfs count="5">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2</xdr:row>
      <xdr:rowOff>49394</xdr:rowOff>
    </xdr:from>
    <xdr:to>
      <xdr:col>2</xdr:col>
      <xdr:colOff>142875</xdr:colOff>
      <xdr:row>4</xdr:row>
      <xdr:rowOff>285748</xdr:rowOff>
    </xdr:to>
    <xdr:pic>
      <xdr:nvPicPr>
        <xdr:cNvPr id="3" name="Resim 2">
          <a:extLst>
            <a:ext uri="{FF2B5EF4-FFF2-40B4-BE49-F238E27FC236}">
              <a16:creationId xmlns:a16="http://schemas.microsoft.com/office/drawing/2014/main" id="{6D26F72E-124C-6AC0-F181-D36722693CF2}"/>
            </a:ext>
          </a:extLst>
        </xdr:cNvPr>
        <xdr:cNvPicPr>
          <a:picLocks noChangeAspect="1"/>
        </xdr:cNvPicPr>
      </xdr:nvPicPr>
      <xdr:blipFill>
        <a:blip xmlns:r="http://schemas.openxmlformats.org/officeDocument/2006/relationships" r:embed="rId1"/>
        <a:stretch>
          <a:fillRect/>
        </a:stretch>
      </xdr:blipFill>
      <xdr:spPr>
        <a:xfrm>
          <a:off x="647700" y="439919"/>
          <a:ext cx="809625" cy="845955"/>
        </a:xfrm>
        <a:prstGeom prst="rect">
          <a:avLst/>
        </a:prstGeom>
      </xdr:spPr>
    </xdr:pic>
    <xdr:clientData/>
  </xdr:twoCellAnchor>
  <xdr:oneCellAnchor>
    <xdr:from>
      <xdr:col>12</xdr:col>
      <xdr:colOff>647700</xdr:colOff>
      <xdr:row>2</xdr:row>
      <xdr:rowOff>49394</xdr:rowOff>
    </xdr:from>
    <xdr:ext cx="752475" cy="845954"/>
    <xdr:pic>
      <xdr:nvPicPr>
        <xdr:cNvPr id="4" name="Resim 3">
          <a:extLst>
            <a:ext uri="{FF2B5EF4-FFF2-40B4-BE49-F238E27FC236}">
              <a16:creationId xmlns:a16="http://schemas.microsoft.com/office/drawing/2014/main" id="{09EAC291-CBE7-4990-B26C-E4F9CA0BFA58}"/>
            </a:ext>
          </a:extLst>
        </xdr:cNvPr>
        <xdr:cNvPicPr>
          <a:picLocks noChangeAspect="1"/>
        </xdr:cNvPicPr>
      </xdr:nvPicPr>
      <xdr:blipFill>
        <a:blip xmlns:r="http://schemas.openxmlformats.org/officeDocument/2006/relationships" r:embed="rId1"/>
        <a:stretch>
          <a:fillRect/>
        </a:stretch>
      </xdr:blipFill>
      <xdr:spPr>
        <a:xfrm>
          <a:off x="647700" y="516119"/>
          <a:ext cx="752475" cy="84595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23"/>
  <sheetViews>
    <sheetView tabSelected="1" topLeftCell="A90" zoomScaleNormal="100" zoomScaleSheetLayoutView="130" workbookViewId="0">
      <selection activeCell="A2" sqref="A2:U113"/>
    </sheetView>
  </sheetViews>
  <sheetFormatPr defaultRowHeight="15" x14ac:dyDescent="0.25"/>
  <cols>
    <col min="1" max="1" width="9.7109375" customWidth="1"/>
    <col min="3" max="3" width="9.85546875" customWidth="1"/>
    <col min="9" max="9" width="6.85546875" customWidth="1"/>
    <col min="13" max="13" width="9.7109375" customWidth="1"/>
    <col min="15" max="15" width="9.85546875" customWidth="1"/>
    <col min="21" max="21" width="6.85546875" customWidth="1"/>
  </cols>
  <sheetData>
    <row r="2" spans="1:21" ht="21.75" customHeight="1" thickBot="1" x14ac:dyDescent="0.3"/>
    <row r="3" spans="1:21" ht="24" customHeight="1" x14ac:dyDescent="0.25">
      <c r="A3" s="125" t="s">
        <v>176</v>
      </c>
      <c r="B3" s="126"/>
      <c r="C3" s="126"/>
      <c r="D3" s="126"/>
      <c r="E3" s="126"/>
      <c r="F3" s="126"/>
      <c r="G3" s="126"/>
      <c r="H3" s="126"/>
      <c r="I3" s="127"/>
      <c r="M3" s="125" t="s">
        <v>177</v>
      </c>
      <c r="N3" s="126"/>
      <c r="O3" s="126"/>
      <c r="P3" s="126"/>
      <c r="Q3" s="126"/>
      <c r="R3" s="126"/>
      <c r="S3" s="126"/>
      <c r="T3" s="126"/>
      <c r="U3" s="127"/>
    </row>
    <row r="4" spans="1:21" ht="24" customHeight="1" x14ac:dyDescent="0.25">
      <c r="A4" s="128"/>
      <c r="B4" s="129"/>
      <c r="C4" s="129"/>
      <c r="D4" s="129"/>
      <c r="E4" s="129"/>
      <c r="F4" s="129"/>
      <c r="G4" s="129"/>
      <c r="H4" s="129"/>
      <c r="I4" s="130"/>
      <c r="M4" s="128"/>
      <c r="N4" s="129"/>
      <c r="O4" s="129"/>
      <c r="P4" s="129"/>
      <c r="Q4" s="129"/>
      <c r="R4" s="129"/>
      <c r="S4" s="129"/>
      <c r="T4" s="129"/>
      <c r="U4" s="130"/>
    </row>
    <row r="5" spans="1:21" ht="24" customHeight="1" thickBot="1" x14ac:dyDescent="0.3">
      <c r="A5" s="131"/>
      <c r="B5" s="132"/>
      <c r="C5" s="132"/>
      <c r="D5" s="132"/>
      <c r="E5" s="132"/>
      <c r="F5" s="132"/>
      <c r="G5" s="132"/>
      <c r="H5" s="132"/>
      <c r="I5" s="133"/>
      <c r="M5" s="131"/>
      <c r="N5" s="132"/>
      <c r="O5" s="132"/>
      <c r="P5" s="132"/>
      <c r="Q5" s="132"/>
      <c r="R5" s="132"/>
      <c r="S5" s="132"/>
      <c r="T5" s="132"/>
      <c r="U5" s="133"/>
    </row>
    <row r="7" spans="1:21" ht="21" customHeight="1" thickBot="1" x14ac:dyDescent="0.3">
      <c r="A7" s="134" t="s">
        <v>0</v>
      </c>
      <c r="B7" s="134"/>
      <c r="C7" s="134"/>
      <c r="D7" s="134"/>
      <c r="E7" s="134"/>
      <c r="F7" s="134"/>
      <c r="G7" s="134"/>
      <c r="H7" s="134"/>
      <c r="I7" s="134"/>
      <c r="M7" s="134" t="s">
        <v>158</v>
      </c>
      <c r="N7" s="134"/>
      <c r="O7" s="134"/>
      <c r="P7" s="134"/>
      <c r="Q7" s="134"/>
      <c r="R7" s="134"/>
      <c r="S7" s="134"/>
      <c r="T7" s="134"/>
      <c r="U7" s="134"/>
    </row>
    <row r="8" spans="1:21" ht="26.25" customHeight="1" x14ac:dyDescent="0.25">
      <c r="A8" s="135" t="s">
        <v>6</v>
      </c>
      <c r="B8" s="136"/>
      <c r="C8" s="136" t="s">
        <v>5</v>
      </c>
      <c r="D8" s="136"/>
      <c r="E8" s="12" t="s">
        <v>4</v>
      </c>
      <c r="F8" s="12" t="s">
        <v>3</v>
      </c>
      <c r="G8" s="12" t="s">
        <v>7</v>
      </c>
      <c r="H8" s="12" t="s">
        <v>1</v>
      </c>
      <c r="I8" s="13" t="s">
        <v>2</v>
      </c>
      <c r="M8" s="135" t="s">
        <v>91</v>
      </c>
      <c r="N8" s="136"/>
      <c r="O8" s="136" t="s">
        <v>85</v>
      </c>
      <c r="P8" s="136"/>
      <c r="Q8" s="12" t="s">
        <v>86</v>
      </c>
      <c r="R8" s="20" t="s">
        <v>87</v>
      </c>
      <c r="S8" s="20" t="s">
        <v>88</v>
      </c>
      <c r="T8" s="12" t="s">
        <v>89</v>
      </c>
      <c r="U8" s="13" t="s">
        <v>90</v>
      </c>
    </row>
    <row r="9" spans="1:21" ht="34.5" customHeight="1" thickBot="1" x14ac:dyDescent="0.3">
      <c r="A9" s="137">
        <v>1</v>
      </c>
      <c r="B9" s="138"/>
      <c r="C9" s="155" t="s">
        <v>185</v>
      </c>
      <c r="D9" s="156"/>
      <c r="E9" s="22" t="s">
        <v>187</v>
      </c>
      <c r="F9" s="22">
        <v>1</v>
      </c>
      <c r="G9" s="23">
        <v>2</v>
      </c>
      <c r="H9" s="23">
        <v>2</v>
      </c>
      <c r="I9" s="24">
        <v>2</v>
      </c>
      <c r="M9" s="137">
        <v>1</v>
      </c>
      <c r="N9" s="138"/>
      <c r="O9" s="139" t="s">
        <v>186</v>
      </c>
      <c r="P9" s="140"/>
      <c r="Q9" s="25" t="s">
        <v>187</v>
      </c>
      <c r="R9" s="22">
        <v>1</v>
      </c>
      <c r="S9" s="23">
        <f>IF(G9=""," ",G9)</f>
        <v>2</v>
      </c>
      <c r="T9" s="23">
        <f>IF(H9=""," ",H9)</f>
        <v>2</v>
      </c>
      <c r="U9" s="24">
        <f>IF(I9=""," ",I9)</f>
        <v>2</v>
      </c>
    </row>
    <row r="10" spans="1:21" ht="15.75" thickBot="1" x14ac:dyDescent="0.3"/>
    <row r="11" spans="1:21" x14ac:dyDescent="0.25">
      <c r="A11" s="121" t="s">
        <v>8</v>
      </c>
      <c r="B11" s="122"/>
      <c r="C11" s="122"/>
      <c r="D11" s="123" t="s">
        <v>83</v>
      </c>
      <c r="E11" s="123"/>
      <c r="F11" s="123"/>
      <c r="G11" s="123"/>
      <c r="H11" s="123"/>
      <c r="I11" s="124"/>
      <c r="M11" s="121" t="s">
        <v>92</v>
      </c>
      <c r="N11" s="122"/>
      <c r="O11" s="122"/>
      <c r="P11" s="123" t="s">
        <v>179</v>
      </c>
      <c r="Q11" s="123"/>
      <c r="R11" s="123"/>
      <c r="S11" s="123"/>
      <c r="T11" s="123"/>
      <c r="U11" s="124"/>
    </row>
    <row r="12" spans="1:21" x14ac:dyDescent="0.25">
      <c r="A12" s="113" t="s">
        <v>9</v>
      </c>
      <c r="B12" s="114"/>
      <c r="C12" s="114"/>
      <c r="D12" s="115" t="s">
        <v>82</v>
      </c>
      <c r="E12" s="115"/>
      <c r="F12" s="115"/>
      <c r="G12" s="115"/>
      <c r="H12" s="115"/>
      <c r="I12" s="116"/>
      <c r="M12" s="113" t="s">
        <v>93</v>
      </c>
      <c r="N12" s="114"/>
      <c r="O12" s="114"/>
      <c r="P12" s="115" t="s">
        <v>94</v>
      </c>
      <c r="Q12" s="115"/>
      <c r="R12" s="115"/>
      <c r="S12" s="115"/>
      <c r="T12" s="115"/>
      <c r="U12" s="116"/>
    </row>
    <row r="13" spans="1:21" x14ac:dyDescent="0.25">
      <c r="A13" s="113" t="s">
        <v>10</v>
      </c>
      <c r="B13" s="114"/>
      <c r="C13" s="114"/>
      <c r="D13" s="115"/>
      <c r="E13" s="115"/>
      <c r="F13" s="115"/>
      <c r="G13" s="115"/>
      <c r="H13" s="115"/>
      <c r="I13" s="116"/>
      <c r="M13" s="113" t="s">
        <v>96</v>
      </c>
      <c r="N13" s="114"/>
      <c r="O13" s="114"/>
      <c r="P13" s="115" t="s">
        <v>95</v>
      </c>
      <c r="Q13" s="115"/>
      <c r="R13" s="115"/>
      <c r="S13" s="115"/>
      <c r="T13" s="115"/>
      <c r="U13" s="116"/>
    </row>
    <row r="14" spans="1:21" x14ac:dyDescent="0.25">
      <c r="A14" s="113" t="s">
        <v>11</v>
      </c>
      <c r="B14" s="114"/>
      <c r="C14" s="114"/>
      <c r="D14" s="115" t="s">
        <v>84</v>
      </c>
      <c r="E14" s="115"/>
      <c r="F14" s="115"/>
      <c r="G14" s="115"/>
      <c r="H14" s="115"/>
      <c r="I14" s="116"/>
      <c r="M14" s="113" t="s">
        <v>11</v>
      </c>
      <c r="N14" s="114"/>
      <c r="O14" s="114"/>
      <c r="P14" s="115" t="s">
        <v>103</v>
      </c>
      <c r="Q14" s="115"/>
      <c r="R14" s="115"/>
      <c r="S14" s="115"/>
      <c r="T14" s="115"/>
      <c r="U14" s="116"/>
    </row>
    <row r="15" spans="1:21" s="2" customFormat="1" ht="78" customHeight="1" x14ac:dyDescent="0.25">
      <c r="A15" s="117" t="s">
        <v>12</v>
      </c>
      <c r="B15" s="118"/>
      <c r="C15" s="118"/>
      <c r="D15" s="111"/>
      <c r="E15" s="111"/>
      <c r="F15" s="111"/>
      <c r="G15" s="111"/>
      <c r="H15" s="111"/>
      <c r="I15" s="112"/>
      <c r="M15" s="117" t="s">
        <v>97</v>
      </c>
      <c r="N15" s="118"/>
      <c r="O15" s="118"/>
      <c r="P15" s="111"/>
      <c r="Q15" s="111"/>
      <c r="R15" s="111"/>
      <c r="S15" s="111"/>
      <c r="T15" s="111"/>
      <c r="U15" s="112"/>
    </row>
    <row r="16" spans="1:21" s="2" customFormat="1" ht="78" customHeight="1" x14ac:dyDescent="0.25">
      <c r="A16" s="117" t="s">
        <v>13</v>
      </c>
      <c r="B16" s="118"/>
      <c r="C16" s="118"/>
      <c r="D16" s="111"/>
      <c r="E16" s="111"/>
      <c r="F16" s="111"/>
      <c r="G16" s="111"/>
      <c r="H16" s="111"/>
      <c r="I16" s="112"/>
      <c r="M16" s="117" t="s">
        <v>98</v>
      </c>
      <c r="N16" s="118"/>
      <c r="O16" s="118"/>
      <c r="P16" s="119"/>
      <c r="Q16" s="119"/>
      <c r="R16" s="119"/>
      <c r="S16" s="119"/>
      <c r="T16" s="119"/>
      <c r="U16" s="120"/>
    </row>
    <row r="17" spans="1:21" s="2" customFormat="1" ht="78" customHeight="1" x14ac:dyDescent="0.25">
      <c r="A17" s="109" t="s">
        <v>15</v>
      </c>
      <c r="B17" s="110"/>
      <c r="C17" s="110"/>
      <c r="D17" s="111"/>
      <c r="E17" s="111"/>
      <c r="F17" s="111"/>
      <c r="G17" s="111"/>
      <c r="H17" s="111"/>
      <c r="I17" s="112"/>
      <c r="M17" s="109" t="s">
        <v>99</v>
      </c>
      <c r="N17" s="110"/>
      <c r="O17" s="110"/>
      <c r="P17" s="111"/>
      <c r="Q17" s="111"/>
      <c r="R17" s="111"/>
      <c r="S17" s="111"/>
      <c r="T17" s="111"/>
      <c r="U17" s="112"/>
    </row>
    <row r="18" spans="1:21" s="2" customFormat="1" ht="78" customHeight="1" x14ac:dyDescent="0.25">
      <c r="A18" s="109" t="s">
        <v>165</v>
      </c>
      <c r="B18" s="110"/>
      <c r="C18" s="110"/>
      <c r="D18" s="111" t="s">
        <v>163</v>
      </c>
      <c r="E18" s="111"/>
      <c r="F18" s="111"/>
      <c r="G18" s="111"/>
      <c r="H18" s="111"/>
      <c r="I18" s="112"/>
      <c r="M18" s="109" t="s">
        <v>100</v>
      </c>
      <c r="N18" s="110"/>
      <c r="O18" s="110"/>
      <c r="P18" s="111" t="s">
        <v>164</v>
      </c>
      <c r="Q18" s="111"/>
      <c r="R18" s="111"/>
      <c r="S18" s="111"/>
      <c r="T18" s="111"/>
      <c r="U18" s="112"/>
    </row>
    <row r="19" spans="1:21" s="2" customFormat="1" ht="78" customHeight="1" x14ac:dyDescent="0.25">
      <c r="A19" s="109" t="s">
        <v>14</v>
      </c>
      <c r="B19" s="110"/>
      <c r="C19" s="110"/>
      <c r="D19" s="111"/>
      <c r="E19" s="111"/>
      <c r="F19" s="111"/>
      <c r="G19" s="111"/>
      <c r="H19" s="111"/>
      <c r="I19" s="112"/>
      <c r="M19" s="109" t="s">
        <v>101</v>
      </c>
      <c r="N19" s="110"/>
      <c r="O19" s="110"/>
      <c r="P19" s="111"/>
      <c r="Q19" s="111"/>
      <c r="R19" s="111"/>
      <c r="S19" s="111"/>
      <c r="T19" s="111"/>
      <c r="U19" s="112"/>
    </row>
    <row r="20" spans="1:21" s="2" customFormat="1" ht="78" customHeight="1" thickBot="1" x14ac:dyDescent="0.3">
      <c r="A20" s="102" t="s">
        <v>16</v>
      </c>
      <c r="B20" s="103"/>
      <c r="C20" s="103"/>
      <c r="D20" s="104" t="s">
        <v>159</v>
      </c>
      <c r="E20" s="104"/>
      <c r="F20" s="104"/>
      <c r="G20" s="104"/>
      <c r="H20" s="104"/>
      <c r="I20" s="105"/>
      <c r="M20" s="102" t="s">
        <v>102</v>
      </c>
      <c r="N20" s="103"/>
      <c r="O20" s="103"/>
      <c r="P20" s="104" t="s">
        <v>160</v>
      </c>
      <c r="Q20" s="104"/>
      <c r="R20" s="104"/>
      <c r="S20" s="104"/>
      <c r="T20" s="104"/>
      <c r="U20" s="105"/>
    </row>
    <row r="21" spans="1:21" x14ac:dyDescent="0.25">
      <c r="A21" s="26"/>
      <c r="B21" s="26"/>
      <c r="C21" s="26"/>
      <c r="M21" s="26"/>
      <c r="N21" s="26"/>
      <c r="O21" s="26"/>
    </row>
    <row r="22" spans="1:21" x14ac:dyDescent="0.25">
      <c r="A22" s="26"/>
      <c r="B22" s="26"/>
      <c r="C22" s="26"/>
      <c r="M22" s="26"/>
      <c r="N22" s="26"/>
      <c r="O22" s="26"/>
    </row>
    <row r="23" spans="1:21" x14ac:dyDescent="0.25">
      <c r="A23" s="87" t="s">
        <v>19</v>
      </c>
      <c r="B23" s="87"/>
      <c r="C23" s="87"/>
      <c r="D23" s="87"/>
      <c r="E23" s="87"/>
      <c r="F23" s="87"/>
      <c r="G23" s="87"/>
      <c r="H23" s="87"/>
      <c r="I23" s="87"/>
      <c r="M23" s="87" t="s">
        <v>104</v>
      </c>
      <c r="N23" s="87"/>
      <c r="O23" s="87"/>
      <c r="P23" s="87"/>
      <c r="Q23" s="87"/>
      <c r="R23" s="87"/>
      <c r="S23" s="87"/>
      <c r="T23" s="87"/>
      <c r="U23" s="87"/>
    </row>
    <row r="24" spans="1:21" ht="15.75" thickBot="1" x14ac:dyDescent="0.3">
      <c r="A24" s="1"/>
      <c r="B24" s="1"/>
      <c r="C24" s="1"/>
      <c r="D24" s="1"/>
      <c r="E24" s="1"/>
      <c r="F24" s="1"/>
      <c r="G24" s="1"/>
      <c r="H24" s="1"/>
      <c r="I24" s="1"/>
      <c r="M24" s="1"/>
      <c r="N24" s="1"/>
      <c r="O24" s="1"/>
      <c r="P24" s="1"/>
      <c r="Q24" s="1"/>
      <c r="R24" s="1"/>
      <c r="S24" s="1"/>
      <c r="T24" s="1"/>
      <c r="U24" s="1"/>
    </row>
    <row r="25" spans="1:21" ht="32.25" customHeight="1" x14ac:dyDescent="0.25">
      <c r="A25" s="106" t="s">
        <v>17</v>
      </c>
      <c r="B25" s="107"/>
      <c r="C25" s="107"/>
      <c r="D25" s="107"/>
      <c r="E25" s="107"/>
      <c r="F25" s="107"/>
      <c r="G25" s="107"/>
      <c r="H25" s="107"/>
      <c r="I25" s="108"/>
      <c r="M25" s="106" t="s">
        <v>105</v>
      </c>
      <c r="N25" s="107"/>
      <c r="O25" s="107"/>
      <c r="P25" s="107"/>
      <c r="Q25" s="107"/>
      <c r="R25" s="107"/>
      <c r="S25" s="107"/>
      <c r="T25" s="107"/>
      <c r="U25" s="108"/>
    </row>
    <row r="26" spans="1:21" ht="32.25" customHeight="1" x14ac:dyDescent="0.25">
      <c r="A26" s="4">
        <v>1</v>
      </c>
      <c r="B26" s="96"/>
      <c r="C26" s="96"/>
      <c r="D26" s="96"/>
      <c r="E26" s="96"/>
      <c r="F26" s="96"/>
      <c r="G26" s="96"/>
      <c r="H26" s="96"/>
      <c r="I26" s="97"/>
      <c r="M26" s="4">
        <v>1</v>
      </c>
      <c r="N26" s="96"/>
      <c r="O26" s="96"/>
      <c r="P26" s="96"/>
      <c r="Q26" s="96"/>
      <c r="R26" s="96"/>
      <c r="S26" s="96"/>
      <c r="T26" s="96"/>
      <c r="U26" s="97"/>
    </row>
    <row r="27" spans="1:21" ht="32.25" customHeight="1" x14ac:dyDescent="0.25">
      <c r="A27" s="4">
        <v>2</v>
      </c>
      <c r="B27" s="96"/>
      <c r="C27" s="96"/>
      <c r="D27" s="96"/>
      <c r="E27" s="96"/>
      <c r="F27" s="96"/>
      <c r="G27" s="96"/>
      <c r="H27" s="96"/>
      <c r="I27" s="97"/>
      <c r="M27" s="4">
        <v>2</v>
      </c>
      <c r="N27" s="96"/>
      <c r="O27" s="96"/>
      <c r="P27" s="96"/>
      <c r="Q27" s="96"/>
      <c r="R27" s="96"/>
      <c r="S27" s="96"/>
      <c r="T27" s="96"/>
      <c r="U27" s="97"/>
    </row>
    <row r="28" spans="1:21" ht="32.25" customHeight="1" x14ac:dyDescent="0.25">
      <c r="A28" s="4">
        <v>3</v>
      </c>
      <c r="B28" s="96"/>
      <c r="C28" s="96"/>
      <c r="D28" s="96"/>
      <c r="E28" s="96"/>
      <c r="F28" s="96"/>
      <c r="G28" s="96"/>
      <c r="H28" s="96"/>
      <c r="I28" s="97"/>
      <c r="M28" s="4">
        <v>3</v>
      </c>
      <c r="N28" s="96"/>
      <c r="O28" s="96"/>
      <c r="P28" s="96"/>
      <c r="Q28" s="96"/>
      <c r="R28" s="96"/>
      <c r="S28" s="96"/>
      <c r="T28" s="96"/>
      <c r="U28" s="97"/>
    </row>
    <row r="29" spans="1:21" ht="32.25" customHeight="1" x14ac:dyDescent="0.25">
      <c r="A29" s="4">
        <v>4</v>
      </c>
      <c r="B29" s="96"/>
      <c r="C29" s="96"/>
      <c r="D29" s="96"/>
      <c r="E29" s="96"/>
      <c r="F29" s="96"/>
      <c r="G29" s="96"/>
      <c r="H29" s="96"/>
      <c r="I29" s="97"/>
      <c r="M29" s="4">
        <v>4</v>
      </c>
      <c r="N29" s="96"/>
      <c r="O29" s="96"/>
      <c r="P29" s="96"/>
      <c r="Q29" s="96"/>
      <c r="R29" s="96"/>
      <c r="S29" s="96"/>
      <c r="T29" s="96"/>
      <c r="U29" s="97"/>
    </row>
    <row r="30" spans="1:21" ht="32.25" customHeight="1" x14ac:dyDescent="0.25">
      <c r="A30" s="4">
        <v>5</v>
      </c>
      <c r="B30" s="96"/>
      <c r="C30" s="96"/>
      <c r="D30" s="96"/>
      <c r="E30" s="96"/>
      <c r="F30" s="96"/>
      <c r="G30" s="96"/>
      <c r="H30" s="96"/>
      <c r="I30" s="97"/>
      <c r="M30" s="4">
        <v>5</v>
      </c>
      <c r="N30" s="96"/>
      <c r="O30" s="96"/>
      <c r="P30" s="96"/>
      <c r="Q30" s="96"/>
      <c r="R30" s="96"/>
      <c r="S30" s="96"/>
      <c r="T30" s="96"/>
      <c r="U30" s="97"/>
    </row>
    <row r="31" spans="1:21" ht="32.25" customHeight="1" x14ac:dyDescent="0.25">
      <c r="A31" s="4">
        <v>6</v>
      </c>
      <c r="B31" s="96"/>
      <c r="C31" s="96"/>
      <c r="D31" s="96"/>
      <c r="E31" s="96"/>
      <c r="F31" s="96"/>
      <c r="G31" s="96"/>
      <c r="H31" s="96"/>
      <c r="I31" s="97"/>
      <c r="M31" s="4">
        <v>6</v>
      </c>
      <c r="N31" s="96"/>
      <c r="O31" s="96"/>
      <c r="P31" s="96"/>
      <c r="Q31" s="96"/>
      <c r="R31" s="96"/>
      <c r="S31" s="96"/>
      <c r="T31" s="96"/>
      <c r="U31" s="97"/>
    </row>
    <row r="32" spans="1:21" ht="32.25" customHeight="1" x14ac:dyDescent="0.25">
      <c r="A32" s="4">
        <v>7</v>
      </c>
      <c r="B32" s="96"/>
      <c r="C32" s="96"/>
      <c r="D32" s="96"/>
      <c r="E32" s="96"/>
      <c r="F32" s="96"/>
      <c r="G32" s="96"/>
      <c r="H32" s="96"/>
      <c r="I32" s="97"/>
      <c r="M32" s="4">
        <v>7</v>
      </c>
      <c r="N32" s="96"/>
      <c r="O32" s="96"/>
      <c r="P32" s="96"/>
      <c r="Q32" s="96"/>
      <c r="R32" s="96"/>
      <c r="S32" s="96"/>
      <c r="T32" s="96"/>
      <c r="U32" s="97"/>
    </row>
    <row r="33" spans="1:21" ht="32.25" customHeight="1" thickBot="1" x14ac:dyDescent="0.3">
      <c r="A33" s="5">
        <v>8</v>
      </c>
      <c r="B33" s="98"/>
      <c r="C33" s="98"/>
      <c r="D33" s="98"/>
      <c r="E33" s="98"/>
      <c r="F33" s="98"/>
      <c r="G33" s="98"/>
      <c r="H33" s="98"/>
      <c r="I33" s="99"/>
      <c r="M33" s="5">
        <v>8</v>
      </c>
      <c r="N33" s="98"/>
      <c r="O33" s="98"/>
      <c r="P33" s="98"/>
      <c r="Q33" s="98"/>
      <c r="R33" s="98"/>
      <c r="S33" s="98"/>
      <c r="T33" s="98"/>
      <c r="U33" s="99"/>
    </row>
    <row r="34" spans="1:21" x14ac:dyDescent="0.25">
      <c r="A34" s="86" t="s">
        <v>18</v>
      </c>
      <c r="B34" s="86"/>
      <c r="C34" s="86"/>
      <c r="D34" s="86"/>
      <c r="E34" s="86"/>
      <c r="F34" s="86"/>
      <c r="G34" s="86"/>
      <c r="H34" s="86"/>
      <c r="I34" s="86"/>
      <c r="M34" s="86" t="s">
        <v>18</v>
      </c>
      <c r="N34" s="86"/>
      <c r="O34" s="86"/>
      <c r="P34" s="86"/>
      <c r="Q34" s="86"/>
      <c r="R34" s="86"/>
      <c r="S34" s="86"/>
      <c r="T34" s="86"/>
      <c r="U34" s="86"/>
    </row>
    <row r="36" spans="1:21" ht="30.75" customHeight="1" thickBot="1" x14ac:dyDescent="0.3">
      <c r="A36" s="87" t="s">
        <v>20</v>
      </c>
      <c r="B36" s="87"/>
      <c r="C36" s="87"/>
      <c r="D36" s="87"/>
      <c r="E36" s="87"/>
      <c r="F36" s="87"/>
      <c r="G36" s="87"/>
      <c r="H36" s="87"/>
      <c r="I36" s="87"/>
      <c r="M36" s="87" t="s">
        <v>106</v>
      </c>
      <c r="N36" s="87"/>
      <c r="O36" s="87"/>
      <c r="P36" s="87"/>
      <c r="Q36" s="87"/>
      <c r="R36" s="87"/>
      <c r="S36" s="87"/>
      <c r="T36" s="87"/>
      <c r="U36" s="87"/>
    </row>
    <row r="37" spans="1:21" x14ac:dyDescent="0.25">
      <c r="A37" s="100" t="s">
        <v>21</v>
      </c>
      <c r="B37" s="101"/>
      <c r="C37" s="101" t="s">
        <v>5</v>
      </c>
      <c r="D37" s="101"/>
      <c r="E37" s="6" t="s">
        <v>22</v>
      </c>
      <c r="F37" s="6" t="s">
        <v>24</v>
      </c>
      <c r="G37" s="6" t="s">
        <v>23</v>
      </c>
      <c r="H37" s="6" t="s">
        <v>1</v>
      </c>
      <c r="I37" s="7" t="s">
        <v>2</v>
      </c>
      <c r="M37" s="100" t="s">
        <v>107</v>
      </c>
      <c r="N37" s="101"/>
      <c r="O37" s="101" t="s">
        <v>85</v>
      </c>
      <c r="P37" s="101"/>
      <c r="Q37" s="6" t="s">
        <v>108</v>
      </c>
      <c r="R37" s="6" t="s">
        <v>109</v>
      </c>
      <c r="S37" s="6" t="s">
        <v>23</v>
      </c>
      <c r="T37" s="6" t="s">
        <v>110</v>
      </c>
      <c r="U37" s="7" t="s">
        <v>90</v>
      </c>
    </row>
    <row r="38" spans="1:21" x14ac:dyDescent="0.25">
      <c r="A38" s="152"/>
      <c r="B38" s="94"/>
      <c r="C38" s="94"/>
      <c r="D38" s="94"/>
      <c r="E38" s="94"/>
      <c r="F38" s="94"/>
      <c r="G38" s="94"/>
      <c r="H38" s="94"/>
      <c r="I38" s="151"/>
      <c r="M38" s="93" t="str">
        <f>IF(A38=""," ",A38)</f>
        <v xml:space="preserve"> </v>
      </c>
      <c r="N38" s="92"/>
      <c r="O38" s="94"/>
      <c r="P38" s="94"/>
      <c r="Q38" s="92" t="str">
        <f>IF(E38=""," ",E38)</f>
        <v xml:space="preserve"> </v>
      </c>
      <c r="R38" s="92" t="str">
        <f t="shared" ref="R38:T38" si="0">IF(F38=""," ",F38)</f>
        <v xml:space="preserve"> </v>
      </c>
      <c r="S38" s="92" t="str">
        <f t="shared" si="0"/>
        <v xml:space="preserve"> </v>
      </c>
      <c r="T38" s="92" t="str">
        <f t="shared" si="0"/>
        <v xml:space="preserve"> </v>
      </c>
      <c r="U38" s="92" t="str">
        <f>IF(I38=""," ",I38)</f>
        <v xml:space="preserve"> </v>
      </c>
    </row>
    <row r="39" spans="1:21" x14ac:dyDescent="0.25">
      <c r="A39" s="152"/>
      <c r="B39" s="94"/>
      <c r="C39" s="94"/>
      <c r="D39" s="94"/>
      <c r="E39" s="94"/>
      <c r="F39" s="94"/>
      <c r="G39" s="94"/>
      <c r="H39" s="94"/>
      <c r="I39" s="151"/>
      <c r="M39" s="93"/>
      <c r="N39" s="92"/>
      <c r="O39" s="94"/>
      <c r="P39" s="94"/>
      <c r="Q39" s="92"/>
      <c r="R39" s="92"/>
      <c r="S39" s="92"/>
      <c r="T39" s="92"/>
      <c r="U39" s="92"/>
    </row>
    <row r="40" spans="1:21" x14ac:dyDescent="0.25">
      <c r="A40" s="152"/>
      <c r="B40" s="94"/>
      <c r="C40" s="94"/>
      <c r="D40" s="94"/>
      <c r="E40" s="94"/>
      <c r="F40" s="94"/>
      <c r="G40" s="94"/>
      <c r="H40" s="94"/>
      <c r="I40" s="151"/>
      <c r="M40" s="93" t="str">
        <f>IF(A40=""," ",A40)</f>
        <v xml:space="preserve"> </v>
      </c>
      <c r="N40" s="92"/>
      <c r="O40" s="94"/>
      <c r="P40" s="94"/>
      <c r="Q40" s="92" t="str">
        <f>IF(E40=""," ",E40)</f>
        <v xml:space="preserve"> </v>
      </c>
      <c r="R40" s="92" t="str">
        <f t="shared" ref="R40:U40" si="1">IF(F40=""," ",F40)</f>
        <v xml:space="preserve"> </v>
      </c>
      <c r="S40" s="92" t="str">
        <f>IF(G40=""," ",G40)</f>
        <v xml:space="preserve"> </v>
      </c>
      <c r="T40" s="92" t="str">
        <f>IF(H40=""," ",H40)</f>
        <v xml:space="preserve"> </v>
      </c>
      <c r="U40" s="92" t="str">
        <f t="shared" si="1"/>
        <v xml:space="preserve"> </v>
      </c>
    </row>
    <row r="41" spans="1:21" ht="15.75" thickBot="1" x14ac:dyDescent="0.3">
      <c r="A41" s="153"/>
      <c r="B41" s="95"/>
      <c r="C41" s="95"/>
      <c r="D41" s="95"/>
      <c r="E41" s="95"/>
      <c r="F41" s="95"/>
      <c r="G41" s="95"/>
      <c r="H41" s="95"/>
      <c r="I41" s="154"/>
      <c r="M41" s="93"/>
      <c r="N41" s="92"/>
      <c r="O41" s="95"/>
      <c r="P41" s="95"/>
      <c r="Q41" s="92"/>
      <c r="R41" s="92"/>
      <c r="S41" s="92"/>
      <c r="T41" s="92"/>
      <c r="U41" s="92"/>
    </row>
    <row r="42" spans="1:21" x14ac:dyDescent="0.25">
      <c r="A42" s="86" t="s">
        <v>81</v>
      </c>
      <c r="B42" s="86"/>
      <c r="C42" s="86"/>
      <c r="D42" s="86"/>
      <c r="E42" s="86"/>
      <c r="F42" s="86"/>
      <c r="G42" s="86"/>
      <c r="H42" s="86"/>
      <c r="I42" s="86"/>
      <c r="M42" s="86" t="s">
        <v>81</v>
      </c>
      <c r="N42" s="86"/>
      <c r="O42" s="86"/>
      <c r="P42" s="86"/>
      <c r="Q42" s="86"/>
      <c r="R42" s="86"/>
      <c r="S42" s="86"/>
      <c r="T42" s="86"/>
      <c r="U42" s="86"/>
    </row>
    <row r="43" spans="1:21" ht="21" customHeight="1" x14ac:dyDescent="0.25">
      <c r="A43" s="87" t="s">
        <v>40</v>
      </c>
      <c r="B43" s="87"/>
      <c r="C43" s="87"/>
      <c r="D43" s="87"/>
      <c r="E43" s="87"/>
      <c r="F43" s="87"/>
      <c r="G43" s="87"/>
      <c r="H43" s="87"/>
      <c r="I43" s="87"/>
      <c r="M43" s="87" t="s">
        <v>111</v>
      </c>
      <c r="N43" s="87"/>
      <c r="O43" s="87"/>
      <c r="P43" s="87"/>
      <c r="Q43" s="87"/>
      <c r="R43" s="87"/>
      <c r="S43" s="87"/>
      <c r="T43" s="87"/>
      <c r="U43" s="87"/>
    </row>
    <row r="44" spans="1:21" ht="15.75" thickBot="1" x14ac:dyDescent="0.3"/>
    <row r="45" spans="1:21" ht="57.75" customHeight="1" x14ac:dyDescent="0.25">
      <c r="A45" s="8"/>
      <c r="B45" s="88" t="s">
        <v>22</v>
      </c>
      <c r="C45" s="89"/>
      <c r="D45" s="88" t="s">
        <v>23</v>
      </c>
      <c r="E45" s="89"/>
      <c r="F45" s="88" t="s">
        <v>26</v>
      </c>
      <c r="G45" s="90"/>
      <c r="H45" s="90"/>
      <c r="I45" s="91"/>
      <c r="M45" s="8"/>
      <c r="N45" s="88" t="s">
        <v>108</v>
      </c>
      <c r="O45" s="89"/>
      <c r="P45" s="88" t="s">
        <v>23</v>
      </c>
      <c r="Q45" s="89"/>
      <c r="R45" s="88" t="s">
        <v>112</v>
      </c>
      <c r="S45" s="90"/>
      <c r="T45" s="90"/>
      <c r="U45" s="91"/>
    </row>
    <row r="46" spans="1:21" ht="57.75" customHeight="1" x14ac:dyDescent="0.25">
      <c r="A46" s="4" t="s">
        <v>25</v>
      </c>
      <c r="B46" s="76" t="s">
        <v>173</v>
      </c>
      <c r="C46" s="77"/>
      <c r="D46" s="76"/>
      <c r="E46" s="77"/>
      <c r="F46" s="76" t="s">
        <v>163</v>
      </c>
      <c r="G46" s="78"/>
      <c r="H46" s="78"/>
      <c r="I46" s="79"/>
      <c r="M46" s="4" t="s">
        <v>113</v>
      </c>
      <c r="N46" s="76" t="s">
        <v>127</v>
      </c>
      <c r="O46" s="77"/>
      <c r="P46" s="76"/>
      <c r="Q46" s="77"/>
      <c r="R46" s="76"/>
      <c r="S46" s="78"/>
      <c r="T46" s="78"/>
      <c r="U46" s="79"/>
    </row>
    <row r="47" spans="1:21" ht="57.75" customHeight="1" x14ac:dyDescent="0.25">
      <c r="A47" s="4" t="s">
        <v>27</v>
      </c>
      <c r="B47" s="76" t="s">
        <v>173</v>
      </c>
      <c r="C47" s="77"/>
      <c r="D47" s="76"/>
      <c r="E47" s="77"/>
      <c r="F47" s="76" t="s">
        <v>174</v>
      </c>
      <c r="G47" s="78"/>
      <c r="H47" s="78"/>
      <c r="I47" s="79"/>
      <c r="M47" s="4" t="s">
        <v>114</v>
      </c>
      <c r="N47" s="76"/>
      <c r="O47" s="77"/>
      <c r="P47" s="76"/>
      <c r="Q47" s="77"/>
      <c r="R47" s="76"/>
      <c r="S47" s="78"/>
      <c r="T47" s="78"/>
      <c r="U47" s="79"/>
    </row>
    <row r="48" spans="1:21" ht="57.75" customHeight="1" x14ac:dyDescent="0.25">
      <c r="A48" s="4" t="s">
        <v>28</v>
      </c>
      <c r="B48" s="76" t="s">
        <v>173</v>
      </c>
      <c r="C48" s="77"/>
      <c r="D48" s="76"/>
      <c r="E48" s="77"/>
      <c r="F48" s="76" t="s">
        <v>175</v>
      </c>
      <c r="G48" s="78"/>
      <c r="H48" s="78"/>
      <c r="I48" s="79"/>
      <c r="M48" s="4" t="s">
        <v>115</v>
      </c>
      <c r="N48" s="76"/>
      <c r="O48" s="77"/>
      <c r="P48" s="76"/>
      <c r="Q48" s="77"/>
      <c r="R48" s="76"/>
      <c r="S48" s="78"/>
      <c r="T48" s="78"/>
      <c r="U48" s="79"/>
    </row>
    <row r="49" spans="1:21" ht="57.75" customHeight="1" x14ac:dyDescent="0.25">
      <c r="A49" s="4" t="s">
        <v>29</v>
      </c>
      <c r="B49" s="76" t="s">
        <v>173</v>
      </c>
      <c r="C49" s="77"/>
      <c r="D49" s="76"/>
      <c r="E49" s="77"/>
      <c r="F49" s="76" t="s">
        <v>163</v>
      </c>
      <c r="G49" s="78"/>
      <c r="H49" s="78"/>
      <c r="I49" s="79"/>
      <c r="M49" s="4" t="s">
        <v>116</v>
      </c>
      <c r="N49" s="76"/>
      <c r="O49" s="77"/>
      <c r="P49" s="76"/>
      <c r="Q49" s="77"/>
      <c r="R49" s="76"/>
      <c r="S49" s="78"/>
      <c r="T49" s="78"/>
      <c r="U49" s="79"/>
    </row>
    <row r="50" spans="1:21" ht="57.75" customHeight="1" x14ac:dyDescent="0.25">
      <c r="A50" s="4" t="s">
        <v>30</v>
      </c>
      <c r="B50" s="76" t="s">
        <v>173</v>
      </c>
      <c r="C50" s="77"/>
      <c r="D50" s="76"/>
      <c r="E50" s="77"/>
      <c r="F50" s="76" t="s">
        <v>163</v>
      </c>
      <c r="G50" s="78"/>
      <c r="H50" s="78"/>
      <c r="I50" s="79"/>
      <c r="M50" s="4" t="s">
        <v>117</v>
      </c>
      <c r="N50" s="76"/>
      <c r="O50" s="77"/>
      <c r="P50" s="76"/>
      <c r="Q50" s="77"/>
      <c r="R50" s="76"/>
      <c r="S50" s="78"/>
      <c r="T50" s="78"/>
      <c r="U50" s="79"/>
    </row>
    <row r="51" spans="1:21" ht="57.75" customHeight="1" x14ac:dyDescent="0.25">
      <c r="A51" s="4" t="s">
        <v>31</v>
      </c>
      <c r="B51" s="76" t="s">
        <v>173</v>
      </c>
      <c r="C51" s="77"/>
      <c r="D51" s="76"/>
      <c r="E51" s="77"/>
      <c r="F51" s="76"/>
      <c r="G51" s="78"/>
      <c r="H51" s="78"/>
      <c r="I51" s="79"/>
      <c r="M51" s="4" t="s">
        <v>118</v>
      </c>
      <c r="N51" s="76"/>
      <c r="O51" s="77"/>
      <c r="P51" s="76"/>
      <c r="Q51" s="77"/>
      <c r="R51" s="76"/>
      <c r="S51" s="78"/>
      <c r="T51" s="78"/>
      <c r="U51" s="79"/>
    </row>
    <row r="52" spans="1:21" ht="57.75" customHeight="1" x14ac:dyDescent="0.25">
      <c r="A52" s="4" t="s">
        <v>32</v>
      </c>
      <c r="B52" s="76" t="s">
        <v>173</v>
      </c>
      <c r="C52" s="77"/>
      <c r="D52" s="76"/>
      <c r="E52" s="77"/>
      <c r="F52" s="76"/>
      <c r="G52" s="78"/>
      <c r="H52" s="78"/>
      <c r="I52" s="79"/>
      <c r="M52" s="4" t="s">
        <v>119</v>
      </c>
      <c r="N52" s="76"/>
      <c r="O52" s="77"/>
      <c r="P52" s="76"/>
      <c r="Q52" s="77"/>
      <c r="R52" s="76"/>
      <c r="S52" s="78"/>
      <c r="T52" s="78"/>
      <c r="U52" s="79"/>
    </row>
    <row r="53" spans="1:21" ht="57.75" customHeight="1" x14ac:dyDescent="0.25">
      <c r="A53" s="4" t="s">
        <v>33</v>
      </c>
      <c r="B53" s="76" t="s">
        <v>173</v>
      </c>
      <c r="C53" s="77"/>
      <c r="D53" s="76"/>
      <c r="E53" s="77"/>
      <c r="F53" s="76"/>
      <c r="G53" s="78"/>
      <c r="H53" s="78"/>
      <c r="I53" s="79"/>
      <c r="M53" s="4" t="s">
        <v>120</v>
      </c>
      <c r="N53" s="76"/>
      <c r="O53" s="77"/>
      <c r="P53" s="76"/>
      <c r="Q53" s="77"/>
      <c r="R53" s="76"/>
      <c r="S53" s="78"/>
      <c r="T53" s="78"/>
      <c r="U53" s="79"/>
    </row>
    <row r="54" spans="1:21" ht="57.75" customHeight="1" x14ac:dyDescent="0.25">
      <c r="A54" s="4" t="s">
        <v>34</v>
      </c>
      <c r="B54" s="76" t="s">
        <v>173</v>
      </c>
      <c r="C54" s="77"/>
      <c r="D54" s="76"/>
      <c r="E54" s="77"/>
      <c r="F54" s="76"/>
      <c r="G54" s="78"/>
      <c r="H54" s="78"/>
      <c r="I54" s="79"/>
      <c r="M54" s="4" t="s">
        <v>121</v>
      </c>
      <c r="N54" s="76"/>
      <c r="O54" s="77"/>
      <c r="P54" s="76"/>
      <c r="Q54" s="77"/>
      <c r="R54" s="76"/>
      <c r="S54" s="78"/>
      <c r="T54" s="78"/>
      <c r="U54" s="79"/>
    </row>
    <row r="55" spans="1:21" ht="57.75" customHeight="1" x14ac:dyDescent="0.25">
      <c r="A55" s="4" t="s">
        <v>35</v>
      </c>
      <c r="B55" s="76" t="s">
        <v>173</v>
      </c>
      <c r="C55" s="77"/>
      <c r="D55" s="76"/>
      <c r="E55" s="77"/>
      <c r="F55" s="76"/>
      <c r="G55" s="78"/>
      <c r="H55" s="78"/>
      <c r="I55" s="79"/>
      <c r="M55" s="4" t="s">
        <v>122</v>
      </c>
      <c r="N55" s="76"/>
      <c r="O55" s="77"/>
      <c r="P55" s="76"/>
      <c r="Q55" s="77"/>
      <c r="R55" s="76"/>
      <c r="S55" s="78"/>
      <c r="T55" s="78"/>
      <c r="U55" s="79"/>
    </row>
    <row r="56" spans="1:21" ht="57.75" customHeight="1" x14ac:dyDescent="0.25">
      <c r="A56" s="4" t="s">
        <v>36</v>
      </c>
      <c r="B56" s="76" t="s">
        <v>173</v>
      </c>
      <c r="C56" s="77"/>
      <c r="D56" s="76"/>
      <c r="E56" s="77"/>
      <c r="F56" s="76"/>
      <c r="G56" s="78"/>
      <c r="H56" s="78"/>
      <c r="I56" s="79"/>
      <c r="M56" s="4" t="s">
        <v>123</v>
      </c>
      <c r="N56" s="76"/>
      <c r="O56" s="77"/>
      <c r="P56" s="76"/>
      <c r="Q56" s="77"/>
      <c r="R56" s="76"/>
      <c r="S56" s="78"/>
      <c r="T56" s="78"/>
      <c r="U56" s="79"/>
    </row>
    <row r="57" spans="1:21" ht="57.75" customHeight="1" x14ac:dyDescent="0.25">
      <c r="A57" s="4" t="s">
        <v>37</v>
      </c>
      <c r="B57" s="76" t="s">
        <v>173</v>
      </c>
      <c r="C57" s="77"/>
      <c r="D57" s="76"/>
      <c r="E57" s="77"/>
      <c r="F57" s="76"/>
      <c r="G57" s="78"/>
      <c r="H57" s="78"/>
      <c r="I57" s="79"/>
      <c r="M57" s="4" t="s">
        <v>124</v>
      </c>
      <c r="N57" s="76"/>
      <c r="O57" s="77"/>
      <c r="P57" s="76"/>
      <c r="Q57" s="77"/>
      <c r="R57" s="76"/>
      <c r="S57" s="78"/>
      <c r="T57" s="78"/>
      <c r="U57" s="79"/>
    </row>
    <row r="58" spans="1:21" ht="57.75" customHeight="1" x14ac:dyDescent="0.25">
      <c r="A58" s="4" t="s">
        <v>38</v>
      </c>
      <c r="B58" s="76" t="s">
        <v>173</v>
      </c>
      <c r="C58" s="77"/>
      <c r="D58" s="76"/>
      <c r="E58" s="77"/>
      <c r="F58" s="76"/>
      <c r="G58" s="78"/>
      <c r="H58" s="78"/>
      <c r="I58" s="79"/>
      <c r="M58" s="4" t="s">
        <v>125</v>
      </c>
      <c r="N58" s="76"/>
      <c r="O58" s="77"/>
      <c r="P58" s="76"/>
      <c r="Q58" s="77"/>
      <c r="R58" s="76"/>
      <c r="S58" s="78"/>
      <c r="T58" s="78"/>
      <c r="U58" s="79"/>
    </row>
    <row r="59" spans="1:21" ht="57.75" customHeight="1" thickBot="1" x14ac:dyDescent="0.3">
      <c r="A59" s="5" t="s">
        <v>39</v>
      </c>
      <c r="B59" s="76" t="s">
        <v>173</v>
      </c>
      <c r="C59" s="77"/>
      <c r="D59" s="76"/>
      <c r="E59" s="77"/>
      <c r="F59" s="76"/>
      <c r="G59" s="78"/>
      <c r="H59" s="78"/>
      <c r="I59" s="79"/>
      <c r="M59" s="5" t="s">
        <v>126</v>
      </c>
      <c r="N59" s="76"/>
      <c r="O59" s="77"/>
      <c r="P59" s="76"/>
      <c r="Q59" s="77"/>
      <c r="R59" s="76"/>
      <c r="S59" s="78"/>
      <c r="T59" s="78"/>
      <c r="U59" s="79"/>
    </row>
    <row r="60" spans="1:21" x14ac:dyDescent="0.25">
      <c r="A60" s="80" t="s">
        <v>41</v>
      </c>
      <c r="B60" s="80"/>
      <c r="C60" s="80"/>
      <c r="D60" s="80"/>
      <c r="E60" s="80"/>
      <c r="F60" s="80"/>
      <c r="G60" s="80"/>
      <c r="H60" s="80"/>
      <c r="I60" s="80"/>
      <c r="M60" s="80" t="s">
        <v>41</v>
      </c>
      <c r="N60" s="80"/>
      <c r="O60" s="80"/>
      <c r="P60" s="80"/>
      <c r="Q60" s="80"/>
      <c r="R60" s="80"/>
      <c r="S60" s="80"/>
      <c r="T60" s="80"/>
      <c r="U60" s="80"/>
    </row>
    <row r="69" spans="1:21" ht="16.5" thickBot="1" x14ac:dyDescent="0.3">
      <c r="A69" s="81" t="s">
        <v>42</v>
      </c>
      <c r="B69" s="81"/>
      <c r="C69" s="81"/>
      <c r="D69" s="81"/>
      <c r="E69" s="81"/>
      <c r="F69" s="81"/>
      <c r="G69" s="81"/>
      <c r="H69" s="81"/>
      <c r="I69" s="81"/>
      <c r="M69" s="81" t="s">
        <v>128</v>
      </c>
      <c r="N69" s="81"/>
      <c r="O69" s="81"/>
      <c r="P69" s="81"/>
      <c r="Q69" s="81"/>
      <c r="R69" s="81"/>
      <c r="S69" s="81"/>
      <c r="T69" s="81"/>
      <c r="U69" s="81"/>
    </row>
    <row r="70" spans="1:21" ht="25.5" customHeight="1" x14ac:dyDescent="0.25">
      <c r="A70" s="82" t="s">
        <v>44</v>
      </c>
      <c r="B70" s="83"/>
      <c r="C70" s="83"/>
      <c r="D70" s="14" t="s">
        <v>43</v>
      </c>
      <c r="E70" s="84" t="s">
        <v>180</v>
      </c>
      <c r="F70" s="83"/>
      <c r="G70" s="83" t="s">
        <v>75</v>
      </c>
      <c r="H70" s="83"/>
      <c r="I70" s="85"/>
      <c r="M70" s="82" t="s">
        <v>129</v>
      </c>
      <c r="N70" s="83"/>
      <c r="O70" s="83"/>
      <c r="P70" s="14" t="s">
        <v>130</v>
      </c>
      <c r="Q70" s="84" t="s">
        <v>181</v>
      </c>
      <c r="R70" s="83"/>
      <c r="S70" s="83" t="s">
        <v>131</v>
      </c>
      <c r="T70" s="83"/>
      <c r="U70" s="85"/>
    </row>
    <row r="71" spans="1:21" ht="25.5" customHeight="1" x14ac:dyDescent="0.25">
      <c r="A71" s="69" t="s">
        <v>45</v>
      </c>
      <c r="B71" s="70"/>
      <c r="C71" s="70"/>
      <c r="D71" s="15">
        <v>1</v>
      </c>
      <c r="E71" s="144">
        <v>2</v>
      </c>
      <c r="F71" s="145"/>
      <c r="G71" s="73">
        <f>IF(AND(D71&gt;0,E71&gt;0),D71*E71," ")</f>
        <v>2</v>
      </c>
      <c r="H71" s="74"/>
      <c r="I71" s="75"/>
      <c r="M71" s="69" t="s">
        <v>132</v>
      </c>
      <c r="N71" s="70"/>
      <c r="O71" s="70"/>
      <c r="P71" s="3">
        <f>D71</f>
        <v>1</v>
      </c>
      <c r="Q71" s="71">
        <f>E71</f>
        <v>2</v>
      </c>
      <c r="R71" s="72"/>
      <c r="S71" s="73">
        <f>G71</f>
        <v>2</v>
      </c>
      <c r="T71" s="74"/>
      <c r="U71" s="75"/>
    </row>
    <row r="72" spans="1:21" ht="25.5" customHeight="1" x14ac:dyDescent="0.25">
      <c r="A72" s="69" t="s">
        <v>46</v>
      </c>
      <c r="B72" s="70"/>
      <c r="C72" s="70"/>
      <c r="D72" s="15"/>
      <c r="E72" s="144"/>
      <c r="F72" s="145"/>
      <c r="G72" s="73" t="str">
        <f t="shared" ref="G72:G85" si="2">IF(AND(D72&gt;0,E72&gt;0),D72*E72," ")</f>
        <v xml:space="preserve"> </v>
      </c>
      <c r="H72" s="74"/>
      <c r="I72" s="75"/>
      <c r="M72" s="69" t="s">
        <v>133</v>
      </c>
      <c r="N72" s="70"/>
      <c r="O72" s="70"/>
      <c r="P72" s="3">
        <f t="shared" ref="P72:P96" si="3">D72</f>
        <v>0</v>
      </c>
      <c r="Q72" s="71">
        <f t="shared" ref="Q72:Q96" si="4">E72</f>
        <v>0</v>
      </c>
      <c r="R72" s="72"/>
      <c r="S72" s="73" t="str">
        <f t="shared" ref="S72:S96" si="5">G72</f>
        <v xml:space="preserve"> </v>
      </c>
      <c r="T72" s="74"/>
      <c r="U72" s="75"/>
    </row>
    <row r="73" spans="1:21" ht="25.5" customHeight="1" x14ac:dyDescent="0.25">
      <c r="A73" s="69" t="s">
        <v>47</v>
      </c>
      <c r="B73" s="70"/>
      <c r="C73" s="70"/>
      <c r="D73" s="15"/>
      <c r="E73" s="144"/>
      <c r="F73" s="145"/>
      <c r="G73" s="73" t="str">
        <f t="shared" si="2"/>
        <v xml:space="preserve"> </v>
      </c>
      <c r="H73" s="74"/>
      <c r="I73" s="75"/>
      <c r="M73" s="69" t="s">
        <v>134</v>
      </c>
      <c r="N73" s="70"/>
      <c r="O73" s="70"/>
      <c r="P73" s="3">
        <f t="shared" si="3"/>
        <v>0</v>
      </c>
      <c r="Q73" s="71">
        <f t="shared" si="4"/>
        <v>0</v>
      </c>
      <c r="R73" s="72"/>
      <c r="S73" s="73" t="str">
        <f t="shared" si="5"/>
        <v xml:space="preserve"> </v>
      </c>
      <c r="T73" s="74"/>
      <c r="U73" s="75"/>
    </row>
    <row r="74" spans="1:21" ht="25.5" customHeight="1" x14ac:dyDescent="0.25">
      <c r="A74" s="69" t="s">
        <v>48</v>
      </c>
      <c r="B74" s="70"/>
      <c r="C74" s="70"/>
      <c r="D74" s="15">
        <v>8</v>
      </c>
      <c r="E74" s="144">
        <v>1</v>
      </c>
      <c r="F74" s="145"/>
      <c r="G74" s="73">
        <f t="shared" si="2"/>
        <v>8</v>
      </c>
      <c r="H74" s="74"/>
      <c r="I74" s="75"/>
      <c r="M74" s="69" t="s">
        <v>135</v>
      </c>
      <c r="N74" s="70"/>
      <c r="O74" s="70"/>
      <c r="P74" s="3">
        <f t="shared" si="3"/>
        <v>8</v>
      </c>
      <c r="Q74" s="71">
        <f t="shared" si="4"/>
        <v>1</v>
      </c>
      <c r="R74" s="72"/>
      <c r="S74" s="73">
        <f t="shared" si="5"/>
        <v>8</v>
      </c>
      <c r="T74" s="74"/>
      <c r="U74" s="75"/>
    </row>
    <row r="75" spans="1:21" ht="25.5" customHeight="1" x14ac:dyDescent="0.25">
      <c r="A75" s="69" t="s">
        <v>49</v>
      </c>
      <c r="B75" s="70"/>
      <c r="C75" s="70"/>
      <c r="D75" s="15"/>
      <c r="E75" s="144"/>
      <c r="F75" s="145"/>
      <c r="G75" s="73" t="str">
        <f t="shared" si="2"/>
        <v xml:space="preserve"> </v>
      </c>
      <c r="H75" s="74"/>
      <c r="I75" s="75"/>
      <c r="M75" s="69" t="s">
        <v>136</v>
      </c>
      <c r="N75" s="70"/>
      <c r="O75" s="70"/>
      <c r="P75" s="3">
        <f t="shared" si="3"/>
        <v>0</v>
      </c>
      <c r="Q75" s="71">
        <f t="shared" si="4"/>
        <v>0</v>
      </c>
      <c r="R75" s="72"/>
      <c r="S75" s="73" t="str">
        <f t="shared" si="5"/>
        <v xml:space="preserve"> </v>
      </c>
      <c r="T75" s="74"/>
      <c r="U75" s="75"/>
    </row>
    <row r="76" spans="1:21" ht="25.5" customHeight="1" x14ac:dyDescent="0.25">
      <c r="A76" s="69" t="s">
        <v>50</v>
      </c>
      <c r="B76" s="70"/>
      <c r="C76" s="70"/>
      <c r="D76" s="15"/>
      <c r="E76" s="144"/>
      <c r="F76" s="145"/>
      <c r="G76" s="73" t="str">
        <f t="shared" si="2"/>
        <v xml:space="preserve"> </v>
      </c>
      <c r="H76" s="74"/>
      <c r="I76" s="75"/>
      <c r="M76" s="69" t="s">
        <v>137</v>
      </c>
      <c r="N76" s="70"/>
      <c r="O76" s="70"/>
      <c r="P76" s="3">
        <f t="shared" si="3"/>
        <v>0</v>
      </c>
      <c r="Q76" s="71">
        <f t="shared" si="4"/>
        <v>0</v>
      </c>
      <c r="R76" s="72"/>
      <c r="S76" s="73" t="str">
        <f t="shared" si="5"/>
        <v xml:space="preserve"> </v>
      </c>
      <c r="T76" s="74"/>
      <c r="U76" s="75"/>
    </row>
    <row r="77" spans="1:21" ht="25.5" customHeight="1" x14ac:dyDescent="0.25">
      <c r="A77" s="69" t="s">
        <v>51</v>
      </c>
      <c r="B77" s="70"/>
      <c r="C77" s="70"/>
      <c r="D77" s="15"/>
      <c r="E77" s="144"/>
      <c r="F77" s="145"/>
      <c r="G77" s="73" t="str">
        <f t="shared" si="2"/>
        <v xml:space="preserve"> </v>
      </c>
      <c r="H77" s="74"/>
      <c r="I77" s="75"/>
      <c r="M77" s="69" t="s">
        <v>138</v>
      </c>
      <c r="N77" s="70"/>
      <c r="O77" s="70"/>
      <c r="P77" s="3">
        <f t="shared" si="3"/>
        <v>0</v>
      </c>
      <c r="Q77" s="71">
        <f t="shared" si="4"/>
        <v>0</v>
      </c>
      <c r="R77" s="72"/>
      <c r="S77" s="73" t="str">
        <f t="shared" si="5"/>
        <v xml:space="preserve"> </v>
      </c>
      <c r="T77" s="74"/>
      <c r="U77" s="75"/>
    </row>
    <row r="78" spans="1:21" ht="25.5" customHeight="1" x14ac:dyDescent="0.25">
      <c r="A78" s="69" t="s">
        <v>71</v>
      </c>
      <c r="B78" s="70"/>
      <c r="C78" s="70"/>
      <c r="D78" s="15"/>
      <c r="E78" s="144"/>
      <c r="F78" s="145"/>
      <c r="G78" s="73" t="str">
        <f t="shared" si="2"/>
        <v xml:space="preserve"> </v>
      </c>
      <c r="H78" s="74"/>
      <c r="I78" s="75"/>
      <c r="M78" s="69" t="s">
        <v>139</v>
      </c>
      <c r="N78" s="70"/>
      <c r="O78" s="70"/>
      <c r="P78" s="3">
        <f t="shared" si="3"/>
        <v>0</v>
      </c>
      <c r="Q78" s="71">
        <f t="shared" si="4"/>
        <v>0</v>
      </c>
      <c r="R78" s="72"/>
      <c r="S78" s="73" t="str">
        <f t="shared" si="5"/>
        <v xml:space="preserve"> </v>
      </c>
      <c r="T78" s="74"/>
      <c r="U78" s="75"/>
    </row>
    <row r="79" spans="1:21" ht="25.5" customHeight="1" x14ac:dyDescent="0.25">
      <c r="A79" s="69" t="s">
        <v>52</v>
      </c>
      <c r="B79" s="70"/>
      <c r="C79" s="70"/>
      <c r="D79" s="15">
        <v>14</v>
      </c>
      <c r="E79" s="144">
        <v>2</v>
      </c>
      <c r="F79" s="145"/>
      <c r="G79" s="73">
        <f t="shared" si="2"/>
        <v>28</v>
      </c>
      <c r="H79" s="74"/>
      <c r="I79" s="75"/>
      <c r="M79" s="69" t="s">
        <v>140</v>
      </c>
      <c r="N79" s="70"/>
      <c r="O79" s="70"/>
      <c r="P79" s="3">
        <f t="shared" si="3"/>
        <v>14</v>
      </c>
      <c r="Q79" s="71">
        <f t="shared" si="4"/>
        <v>2</v>
      </c>
      <c r="R79" s="72"/>
      <c r="S79" s="73">
        <f t="shared" si="5"/>
        <v>28</v>
      </c>
      <c r="T79" s="74"/>
      <c r="U79" s="75"/>
    </row>
    <row r="80" spans="1:21" ht="25.5" customHeight="1" x14ac:dyDescent="0.25">
      <c r="A80" s="69" t="s">
        <v>53</v>
      </c>
      <c r="B80" s="70"/>
      <c r="C80" s="70"/>
      <c r="D80" s="15"/>
      <c r="E80" s="144"/>
      <c r="F80" s="145"/>
      <c r="G80" s="73" t="str">
        <f t="shared" si="2"/>
        <v xml:space="preserve"> </v>
      </c>
      <c r="H80" s="74"/>
      <c r="I80" s="75"/>
      <c r="M80" s="69" t="s">
        <v>141</v>
      </c>
      <c r="N80" s="70"/>
      <c r="O80" s="70"/>
      <c r="P80" s="3">
        <f t="shared" si="3"/>
        <v>0</v>
      </c>
      <c r="Q80" s="71">
        <f t="shared" si="4"/>
        <v>0</v>
      </c>
      <c r="R80" s="72"/>
      <c r="S80" s="73" t="str">
        <f t="shared" si="5"/>
        <v xml:space="preserve"> </v>
      </c>
      <c r="T80" s="74"/>
      <c r="U80" s="75"/>
    </row>
    <row r="81" spans="1:21" ht="25.5" customHeight="1" x14ac:dyDescent="0.25">
      <c r="A81" s="69" t="s">
        <v>54</v>
      </c>
      <c r="B81" s="70"/>
      <c r="C81" s="70"/>
      <c r="D81" s="15"/>
      <c r="E81" s="144"/>
      <c r="F81" s="145"/>
      <c r="G81" s="73" t="str">
        <f t="shared" si="2"/>
        <v xml:space="preserve"> </v>
      </c>
      <c r="H81" s="74"/>
      <c r="I81" s="75"/>
      <c r="M81" s="69" t="s">
        <v>142</v>
      </c>
      <c r="N81" s="70"/>
      <c r="O81" s="70"/>
      <c r="P81" s="3">
        <f t="shared" si="3"/>
        <v>0</v>
      </c>
      <c r="Q81" s="71">
        <f t="shared" si="4"/>
        <v>0</v>
      </c>
      <c r="R81" s="72"/>
      <c r="S81" s="73" t="str">
        <f t="shared" si="5"/>
        <v xml:space="preserve"> </v>
      </c>
      <c r="T81" s="74"/>
      <c r="U81" s="75"/>
    </row>
    <row r="82" spans="1:21" ht="25.5" customHeight="1" x14ac:dyDescent="0.25">
      <c r="A82" s="69" t="s">
        <v>55</v>
      </c>
      <c r="B82" s="70"/>
      <c r="C82" s="70"/>
      <c r="D82" s="15">
        <v>1</v>
      </c>
      <c r="E82" s="144">
        <v>2</v>
      </c>
      <c r="F82" s="145"/>
      <c r="G82" s="73">
        <f t="shared" si="2"/>
        <v>2</v>
      </c>
      <c r="H82" s="74"/>
      <c r="I82" s="75"/>
      <c r="M82" s="69" t="s">
        <v>143</v>
      </c>
      <c r="N82" s="70"/>
      <c r="O82" s="70"/>
      <c r="P82" s="3">
        <f t="shared" si="3"/>
        <v>1</v>
      </c>
      <c r="Q82" s="71">
        <f t="shared" si="4"/>
        <v>2</v>
      </c>
      <c r="R82" s="72"/>
      <c r="S82" s="73">
        <f t="shared" si="5"/>
        <v>2</v>
      </c>
      <c r="T82" s="74"/>
      <c r="U82" s="75"/>
    </row>
    <row r="83" spans="1:21" ht="25.5" customHeight="1" x14ac:dyDescent="0.25">
      <c r="A83" s="69" t="s">
        <v>56</v>
      </c>
      <c r="B83" s="70"/>
      <c r="C83" s="70"/>
      <c r="D83" s="15">
        <v>14</v>
      </c>
      <c r="E83" s="144">
        <v>2</v>
      </c>
      <c r="F83" s="145"/>
      <c r="G83" s="73">
        <f t="shared" si="2"/>
        <v>28</v>
      </c>
      <c r="H83" s="74"/>
      <c r="I83" s="75"/>
      <c r="M83" s="69" t="s">
        <v>144</v>
      </c>
      <c r="N83" s="70"/>
      <c r="O83" s="70"/>
      <c r="P83" s="3">
        <f t="shared" si="3"/>
        <v>14</v>
      </c>
      <c r="Q83" s="71">
        <f t="shared" si="4"/>
        <v>2</v>
      </c>
      <c r="R83" s="72"/>
      <c r="S83" s="73">
        <f t="shared" si="5"/>
        <v>28</v>
      </c>
      <c r="T83" s="74"/>
      <c r="U83" s="75"/>
    </row>
    <row r="84" spans="1:21" ht="25.5" customHeight="1" x14ac:dyDescent="0.25">
      <c r="A84" s="69" t="s">
        <v>57</v>
      </c>
      <c r="B84" s="70"/>
      <c r="C84" s="70"/>
      <c r="D84" s="15"/>
      <c r="E84" s="144"/>
      <c r="F84" s="145"/>
      <c r="G84" s="73" t="str">
        <f t="shared" si="2"/>
        <v xml:space="preserve"> </v>
      </c>
      <c r="H84" s="74"/>
      <c r="I84" s="75"/>
      <c r="M84" s="69" t="s">
        <v>145</v>
      </c>
      <c r="N84" s="70"/>
      <c r="O84" s="70"/>
      <c r="P84" s="3">
        <f t="shared" si="3"/>
        <v>0</v>
      </c>
      <c r="Q84" s="71">
        <f t="shared" si="4"/>
        <v>0</v>
      </c>
      <c r="R84" s="72"/>
      <c r="S84" s="73" t="str">
        <f t="shared" si="5"/>
        <v xml:space="preserve"> </v>
      </c>
      <c r="T84" s="74"/>
      <c r="U84" s="75"/>
    </row>
    <row r="85" spans="1:21" ht="25.5" customHeight="1" x14ac:dyDescent="0.25">
      <c r="A85" s="69" t="s">
        <v>58</v>
      </c>
      <c r="B85" s="70"/>
      <c r="C85" s="70"/>
      <c r="D85" s="15"/>
      <c r="E85" s="144"/>
      <c r="F85" s="145"/>
      <c r="G85" s="73" t="str">
        <f t="shared" si="2"/>
        <v xml:space="preserve"> </v>
      </c>
      <c r="H85" s="74"/>
      <c r="I85" s="75"/>
      <c r="M85" s="69" t="s">
        <v>146</v>
      </c>
      <c r="N85" s="70"/>
      <c r="O85" s="70"/>
      <c r="P85" s="3">
        <f t="shared" si="3"/>
        <v>0</v>
      </c>
      <c r="Q85" s="71">
        <f t="shared" si="4"/>
        <v>0</v>
      </c>
      <c r="R85" s="72"/>
      <c r="S85" s="73" t="str">
        <f t="shared" si="5"/>
        <v xml:space="preserve"> </v>
      </c>
      <c r="T85" s="74"/>
      <c r="U85" s="75"/>
    </row>
    <row r="86" spans="1:21" ht="25.5" customHeight="1" x14ac:dyDescent="0.25">
      <c r="A86" s="69" t="s">
        <v>59</v>
      </c>
      <c r="B86" s="70"/>
      <c r="C86" s="70"/>
      <c r="D86" s="15"/>
      <c r="E86" s="144"/>
      <c r="F86" s="145"/>
      <c r="G86" s="73" t="str">
        <f t="shared" ref="G86:G96" si="6">IF(AND(D86&gt;0,E86&gt;0),D86*E86," ")</f>
        <v xml:space="preserve"> </v>
      </c>
      <c r="H86" s="74"/>
      <c r="I86" s="75"/>
      <c r="M86" s="69" t="s">
        <v>147</v>
      </c>
      <c r="N86" s="70"/>
      <c r="O86" s="70"/>
      <c r="P86" s="3">
        <f t="shared" si="3"/>
        <v>0</v>
      </c>
      <c r="Q86" s="71">
        <f t="shared" si="4"/>
        <v>0</v>
      </c>
      <c r="R86" s="72"/>
      <c r="S86" s="73" t="str">
        <f t="shared" si="5"/>
        <v xml:space="preserve"> </v>
      </c>
      <c r="T86" s="74"/>
      <c r="U86" s="75"/>
    </row>
    <row r="87" spans="1:21" ht="25.5" customHeight="1" x14ac:dyDescent="0.25">
      <c r="A87" s="69" t="s">
        <v>60</v>
      </c>
      <c r="B87" s="70"/>
      <c r="C87" s="70"/>
      <c r="D87" s="15"/>
      <c r="E87" s="144"/>
      <c r="F87" s="145"/>
      <c r="G87" s="73" t="str">
        <f t="shared" si="6"/>
        <v xml:space="preserve"> </v>
      </c>
      <c r="H87" s="74"/>
      <c r="I87" s="75"/>
      <c r="M87" s="69" t="s">
        <v>148</v>
      </c>
      <c r="N87" s="70"/>
      <c r="O87" s="70"/>
      <c r="P87" s="3">
        <f t="shared" si="3"/>
        <v>0</v>
      </c>
      <c r="Q87" s="71">
        <f t="shared" si="4"/>
        <v>0</v>
      </c>
      <c r="R87" s="72"/>
      <c r="S87" s="73" t="str">
        <f t="shared" si="5"/>
        <v xml:space="preserve"> </v>
      </c>
      <c r="T87" s="74"/>
      <c r="U87" s="75"/>
    </row>
    <row r="88" spans="1:21" ht="25.5" customHeight="1" x14ac:dyDescent="0.25">
      <c r="A88" s="69" t="s">
        <v>70</v>
      </c>
      <c r="B88" s="70"/>
      <c r="C88" s="70"/>
      <c r="D88" s="15"/>
      <c r="E88" s="144"/>
      <c r="F88" s="145"/>
      <c r="G88" s="73" t="str">
        <f t="shared" si="6"/>
        <v xml:space="preserve"> </v>
      </c>
      <c r="H88" s="74"/>
      <c r="I88" s="75"/>
      <c r="M88" s="69" t="s">
        <v>149</v>
      </c>
      <c r="N88" s="70"/>
      <c r="O88" s="70"/>
      <c r="P88" s="3">
        <f t="shared" si="3"/>
        <v>0</v>
      </c>
      <c r="Q88" s="71">
        <f t="shared" si="4"/>
        <v>0</v>
      </c>
      <c r="R88" s="72"/>
      <c r="S88" s="73" t="str">
        <f t="shared" si="5"/>
        <v xml:space="preserve"> </v>
      </c>
      <c r="T88" s="74"/>
      <c r="U88" s="75"/>
    </row>
    <row r="89" spans="1:21" ht="25.5" customHeight="1" x14ac:dyDescent="0.25">
      <c r="A89" s="69" t="s">
        <v>61</v>
      </c>
      <c r="B89" s="70"/>
      <c r="C89" s="70"/>
      <c r="D89" s="15"/>
      <c r="E89" s="144"/>
      <c r="F89" s="145"/>
      <c r="G89" s="73" t="str">
        <f t="shared" si="6"/>
        <v xml:space="preserve"> </v>
      </c>
      <c r="H89" s="74"/>
      <c r="I89" s="75"/>
      <c r="M89" s="69" t="s">
        <v>150</v>
      </c>
      <c r="N89" s="70"/>
      <c r="O89" s="70"/>
      <c r="P89" s="3">
        <f t="shared" si="3"/>
        <v>0</v>
      </c>
      <c r="Q89" s="71">
        <f t="shared" si="4"/>
        <v>0</v>
      </c>
      <c r="R89" s="72"/>
      <c r="S89" s="73" t="str">
        <f t="shared" si="5"/>
        <v xml:space="preserve"> </v>
      </c>
      <c r="T89" s="74"/>
      <c r="U89" s="75"/>
    </row>
    <row r="90" spans="1:21" ht="25.5" customHeight="1" x14ac:dyDescent="0.25">
      <c r="A90" s="69" t="s">
        <v>62</v>
      </c>
      <c r="B90" s="70"/>
      <c r="C90" s="70"/>
      <c r="D90" s="15"/>
      <c r="E90" s="144"/>
      <c r="F90" s="145"/>
      <c r="G90" s="73" t="str">
        <f t="shared" si="6"/>
        <v xml:space="preserve"> </v>
      </c>
      <c r="H90" s="74"/>
      <c r="I90" s="75"/>
      <c r="M90" s="69" t="s">
        <v>151</v>
      </c>
      <c r="N90" s="70"/>
      <c r="O90" s="70"/>
      <c r="P90" s="3">
        <f t="shared" si="3"/>
        <v>0</v>
      </c>
      <c r="Q90" s="71">
        <f t="shared" si="4"/>
        <v>0</v>
      </c>
      <c r="R90" s="72"/>
      <c r="S90" s="73" t="str">
        <f t="shared" si="5"/>
        <v xml:space="preserve"> </v>
      </c>
      <c r="T90" s="74"/>
      <c r="U90" s="75"/>
    </row>
    <row r="91" spans="1:21" ht="25.5" customHeight="1" x14ac:dyDescent="0.25">
      <c r="A91" s="69" t="s">
        <v>63</v>
      </c>
      <c r="B91" s="70"/>
      <c r="C91" s="70"/>
      <c r="D91" s="15"/>
      <c r="E91" s="144"/>
      <c r="F91" s="145"/>
      <c r="G91" s="73" t="str">
        <f t="shared" si="6"/>
        <v xml:space="preserve"> </v>
      </c>
      <c r="H91" s="74"/>
      <c r="I91" s="75"/>
      <c r="M91" s="69" t="s">
        <v>152</v>
      </c>
      <c r="N91" s="70"/>
      <c r="O91" s="70"/>
      <c r="P91" s="3">
        <f t="shared" si="3"/>
        <v>0</v>
      </c>
      <c r="Q91" s="71">
        <f t="shared" si="4"/>
        <v>0</v>
      </c>
      <c r="R91" s="72"/>
      <c r="S91" s="73" t="str">
        <f t="shared" si="5"/>
        <v xml:space="preserve"> </v>
      </c>
      <c r="T91" s="74"/>
      <c r="U91" s="75"/>
    </row>
    <row r="92" spans="1:21" ht="25.5" customHeight="1" x14ac:dyDescent="0.25">
      <c r="A92" s="69" t="s">
        <v>64</v>
      </c>
      <c r="B92" s="70"/>
      <c r="C92" s="70"/>
      <c r="D92" s="15"/>
      <c r="E92" s="144"/>
      <c r="F92" s="145"/>
      <c r="G92" s="73" t="str">
        <f t="shared" si="6"/>
        <v xml:space="preserve"> </v>
      </c>
      <c r="H92" s="74"/>
      <c r="I92" s="75"/>
      <c r="M92" s="69" t="s">
        <v>153</v>
      </c>
      <c r="N92" s="70"/>
      <c r="O92" s="70"/>
      <c r="P92" s="3">
        <f t="shared" si="3"/>
        <v>0</v>
      </c>
      <c r="Q92" s="71">
        <f t="shared" si="4"/>
        <v>0</v>
      </c>
      <c r="R92" s="72"/>
      <c r="S92" s="73" t="str">
        <f t="shared" si="5"/>
        <v xml:space="preserve"> </v>
      </c>
      <c r="T92" s="74"/>
      <c r="U92" s="75"/>
    </row>
    <row r="93" spans="1:21" ht="25.5" customHeight="1" x14ac:dyDescent="0.25">
      <c r="A93" s="69" t="s">
        <v>65</v>
      </c>
      <c r="B93" s="70"/>
      <c r="C93" s="70"/>
      <c r="D93" s="15"/>
      <c r="E93" s="144"/>
      <c r="F93" s="145"/>
      <c r="G93" s="73" t="str">
        <f t="shared" si="6"/>
        <v xml:space="preserve"> </v>
      </c>
      <c r="H93" s="74"/>
      <c r="I93" s="75"/>
      <c r="M93" s="69" t="s">
        <v>154</v>
      </c>
      <c r="N93" s="70"/>
      <c r="O93" s="70"/>
      <c r="P93" s="3">
        <f t="shared" si="3"/>
        <v>0</v>
      </c>
      <c r="Q93" s="71">
        <f t="shared" si="4"/>
        <v>0</v>
      </c>
      <c r="R93" s="72"/>
      <c r="S93" s="73" t="str">
        <f t="shared" si="5"/>
        <v xml:space="preserve"> </v>
      </c>
      <c r="T93" s="74"/>
      <c r="U93" s="75"/>
    </row>
    <row r="94" spans="1:21" ht="25.5" customHeight="1" x14ac:dyDescent="0.25">
      <c r="A94" s="69" t="s">
        <v>67</v>
      </c>
      <c r="B94" s="70"/>
      <c r="C94" s="70"/>
      <c r="D94" s="15"/>
      <c r="E94" s="144"/>
      <c r="F94" s="145"/>
      <c r="G94" s="73" t="str">
        <f t="shared" si="6"/>
        <v xml:space="preserve"> </v>
      </c>
      <c r="H94" s="74"/>
      <c r="I94" s="75"/>
      <c r="M94" s="69" t="s">
        <v>155</v>
      </c>
      <c r="N94" s="70"/>
      <c r="O94" s="70"/>
      <c r="P94" s="3">
        <f t="shared" si="3"/>
        <v>0</v>
      </c>
      <c r="Q94" s="71">
        <f t="shared" si="4"/>
        <v>0</v>
      </c>
      <c r="R94" s="72"/>
      <c r="S94" s="73" t="str">
        <f t="shared" si="5"/>
        <v xml:space="preserve"> </v>
      </c>
      <c r="T94" s="74"/>
      <c r="U94" s="75"/>
    </row>
    <row r="95" spans="1:21" ht="25.5" customHeight="1" x14ac:dyDescent="0.25">
      <c r="A95" s="69" t="s">
        <v>68</v>
      </c>
      <c r="B95" s="70"/>
      <c r="C95" s="70"/>
      <c r="D95" s="15"/>
      <c r="E95" s="144"/>
      <c r="F95" s="145"/>
      <c r="G95" s="73" t="str">
        <f t="shared" si="6"/>
        <v xml:space="preserve"> </v>
      </c>
      <c r="H95" s="74"/>
      <c r="I95" s="75"/>
      <c r="M95" s="69" t="s">
        <v>156</v>
      </c>
      <c r="N95" s="70"/>
      <c r="O95" s="70"/>
      <c r="P95" s="3">
        <f t="shared" si="3"/>
        <v>0</v>
      </c>
      <c r="Q95" s="71">
        <f t="shared" si="4"/>
        <v>0</v>
      </c>
      <c r="R95" s="72"/>
      <c r="S95" s="73" t="str">
        <f t="shared" si="5"/>
        <v xml:space="preserve"> </v>
      </c>
      <c r="T95" s="74"/>
      <c r="U95" s="75"/>
    </row>
    <row r="96" spans="1:21" ht="25.5" customHeight="1" thickBot="1" x14ac:dyDescent="0.3">
      <c r="A96" s="149" t="s">
        <v>69</v>
      </c>
      <c r="B96" s="150"/>
      <c r="C96" s="150"/>
      <c r="D96" s="16"/>
      <c r="E96" s="141"/>
      <c r="F96" s="142"/>
      <c r="G96" s="73" t="str">
        <f t="shared" si="6"/>
        <v xml:space="preserve"> </v>
      </c>
      <c r="H96" s="74"/>
      <c r="I96" s="75"/>
      <c r="M96" s="69" t="s">
        <v>157</v>
      </c>
      <c r="N96" s="70"/>
      <c r="O96" s="70"/>
      <c r="P96" s="3">
        <f t="shared" si="3"/>
        <v>0</v>
      </c>
      <c r="Q96" s="71">
        <f t="shared" si="4"/>
        <v>0</v>
      </c>
      <c r="R96" s="72"/>
      <c r="S96" s="73" t="str">
        <f t="shared" si="5"/>
        <v xml:space="preserve"> </v>
      </c>
      <c r="T96" s="74"/>
      <c r="U96" s="75"/>
    </row>
    <row r="97" spans="1:21" ht="15.75" thickBot="1" x14ac:dyDescent="0.3">
      <c r="A97" s="26"/>
      <c r="B97" s="26"/>
      <c r="C97" s="26"/>
      <c r="D97" s="143" t="s">
        <v>72</v>
      </c>
      <c r="E97" s="62"/>
      <c r="F97" s="62"/>
      <c r="G97" s="63">
        <f>SUM(G71:I96)</f>
        <v>68</v>
      </c>
      <c r="H97" s="64"/>
      <c r="I97" s="65"/>
      <c r="M97" s="26"/>
      <c r="N97" s="26"/>
      <c r="O97" s="26"/>
      <c r="P97" s="61" t="s">
        <v>182</v>
      </c>
      <c r="Q97" s="62"/>
      <c r="R97" s="62"/>
      <c r="S97" s="63">
        <f>SUM(S71:U96)</f>
        <v>68</v>
      </c>
      <c r="T97" s="64"/>
      <c r="U97" s="65"/>
    </row>
    <row r="98" spans="1:21" ht="15.75" thickBot="1" x14ac:dyDescent="0.3">
      <c r="A98" s="26"/>
      <c r="B98" s="26"/>
      <c r="C98" s="26"/>
      <c r="D98" s="143" t="s">
        <v>74</v>
      </c>
      <c r="E98" s="62"/>
      <c r="F98" s="62"/>
      <c r="G98" s="66">
        <f>G97/30</f>
        <v>2.2666666666666666</v>
      </c>
      <c r="H98" s="67"/>
      <c r="I98" s="68"/>
      <c r="M98" s="26"/>
      <c r="N98" s="26"/>
      <c r="O98" s="26"/>
      <c r="P98" s="61" t="s">
        <v>183</v>
      </c>
      <c r="Q98" s="62"/>
      <c r="R98" s="62"/>
      <c r="S98" s="66">
        <f>S97/30</f>
        <v>2.2666666666666666</v>
      </c>
      <c r="T98" s="67"/>
      <c r="U98" s="68"/>
    </row>
    <row r="99" spans="1:21" ht="19.5" thickBot="1" x14ac:dyDescent="0.35">
      <c r="A99" s="26"/>
      <c r="B99" s="26"/>
      <c r="C99" s="26"/>
      <c r="D99" s="54" t="s">
        <v>73</v>
      </c>
      <c r="E99" s="55"/>
      <c r="F99" s="55"/>
      <c r="G99" s="56">
        <f>G98</f>
        <v>2.2666666666666666</v>
      </c>
      <c r="H99" s="56"/>
      <c r="I99" s="57"/>
      <c r="M99" s="26"/>
      <c r="N99" s="26"/>
      <c r="O99" s="26"/>
      <c r="P99" s="54" t="s">
        <v>184</v>
      </c>
      <c r="Q99" s="55"/>
      <c r="R99" s="55"/>
      <c r="S99" s="56">
        <f>S98</f>
        <v>2.2666666666666666</v>
      </c>
      <c r="T99" s="56"/>
      <c r="U99" s="57"/>
    </row>
    <row r="100" spans="1:21" x14ac:dyDescent="0.25">
      <c r="A100" s="26"/>
      <c r="B100" s="26"/>
      <c r="C100" s="26"/>
      <c r="M100" s="26"/>
      <c r="N100" s="26"/>
      <c r="O100" s="26"/>
    </row>
    <row r="101" spans="1:21" ht="15.75" thickBot="1" x14ac:dyDescent="0.3">
      <c r="A101" s="26"/>
      <c r="B101" s="26"/>
      <c r="C101" s="26"/>
      <c r="M101" s="26"/>
      <c r="N101" s="26"/>
      <c r="O101" s="26"/>
    </row>
    <row r="102" spans="1:21" ht="15.75" thickBot="1" x14ac:dyDescent="0.3">
      <c r="A102" s="58" t="s">
        <v>171</v>
      </c>
      <c r="B102" s="59"/>
      <c r="C102" s="59"/>
      <c r="D102" s="59"/>
      <c r="E102" s="59"/>
      <c r="F102" s="59"/>
      <c r="G102" s="59"/>
      <c r="H102" s="59"/>
      <c r="I102" s="60"/>
      <c r="M102" s="58" t="s">
        <v>162</v>
      </c>
      <c r="N102" s="59"/>
      <c r="O102" s="59"/>
      <c r="P102" s="59"/>
      <c r="Q102" s="59"/>
      <c r="R102" s="59"/>
      <c r="S102" s="59"/>
      <c r="T102" s="59"/>
      <c r="U102" s="60"/>
    </row>
    <row r="103" spans="1:21" ht="15.75" thickBot="1" x14ac:dyDescent="0.3">
      <c r="A103" s="9"/>
      <c r="B103" s="9"/>
      <c r="C103" s="9"/>
      <c r="D103" s="9"/>
      <c r="E103" s="9"/>
      <c r="F103" s="9"/>
      <c r="G103" s="9"/>
      <c r="H103" s="9"/>
      <c r="I103" s="9"/>
      <c r="M103" s="9"/>
      <c r="N103" s="9"/>
      <c r="O103" s="9"/>
      <c r="P103" s="9"/>
      <c r="Q103" s="9"/>
      <c r="R103" s="9"/>
      <c r="S103" s="9"/>
      <c r="T103" s="9"/>
      <c r="U103" s="9"/>
    </row>
    <row r="104" spans="1:21" ht="15.75" thickBot="1" x14ac:dyDescent="0.3">
      <c r="A104" s="40"/>
      <c r="B104" s="41"/>
      <c r="C104" s="42"/>
      <c r="D104" s="43" t="s">
        <v>169</v>
      </c>
      <c r="E104" s="43"/>
      <c r="F104" s="43"/>
      <c r="G104" s="43"/>
      <c r="H104" s="43"/>
      <c r="I104" s="11" t="s">
        <v>168</v>
      </c>
      <c r="M104" s="40"/>
      <c r="N104" s="41"/>
      <c r="O104" s="42"/>
      <c r="P104" s="43" t="s">
        <v>166</v>
      </c>
      <c r="Q104" s="43"/>
      <c r="R104" s="43"/>
      <c r="S104" s="43"/>
      <c r="T104" s="43"/>
      <c r="U104" s="11" t="s">
        <v>167</v>
      </c>
    </row>
    <row r="105" spans="1:21" ht="15.75" thickBot="1" x14ac:dyDescent="0.3">
      <c r="A105" s="44" t="s">
        <v>80</v>
      </c>
      <c r="B105" s="45"/>
      <c r="C105" s="46"/>
      <c r="D105" s="33" t="s">
        <v>45</v>
      </c>
      <c r="E105" s="33"/>
      <c r="F105" s="33"/>
      <c r="G105" s="33"/>
      <c r="H105" s="33"/>
      <c r="I105" s="17">
        <v>40</v>
      </c>
      <c r="M105" s="44" t="s">
        <v>80</v>
      </c>
      <c r="N105" s="45"/>
      <c r="O105" s="46"/>
      <c r="P105" s="33" t="s">
        <v>161</v>
      </c>
      <c r="Q105" s="33"/>
      <c r="R105" s="33"/>
      <c r="S105" s="33"/>
      <c r="T105" s="33"/>
      <c r="U105" s="21">
        <f>I105</f>
        <v>40</v>
      </c>
    </row>
    <row r="106" spans="1:21" ht="15.75" thickBot="1" x14ac:dyDescent="0.3">
      <c r="A106" s="47"/>
      <c r="B106" s="48"/>
      <c r="C106" s="49"/>
      <c r="D106" s="53" t="s">
        <v>46</v>
      </c>
      <c r="E106" s="53"/>
      <c r="F106" s="53"/>
      <c r="G106" s="53"/>
      <c r="H106" s="53"/>
      <c r="I106" s="18"/>
      <c r="M106" s="47"/>
      <c r="N106" s="48"/>
      <c r="O106" s="49"/>
      <c r="P106" s="53" t="s">
        <v>133</v>
      </c>
      <c r="Q106" s="53"/>
      <c r="R106" s="53"/>
      <c r="S106" s="53"/>
      <c r="T106" s="53"/>
      <c r="U106" s="21">
        <f t="shared" ref="U106:U111" si="7">I106</f>
        <v>0</v>
      </c>
    </row>
    <row r="107" spans="1:21" ht="15.75" thickBot="1" x14ac:dyDescent="0.3">
      <c r="A107" s="47"/>
      <c r="B107" s="48"/>
      <c r="C107" s="49"/>
      <c r="D107" s="53" t="s">
        <v>59</v>
      </c>
      <c r="E107" s="53"/>
      <c r="F107" s="53"/>
      <c r="G107" s="53"/>
      <c r="H107" s="53"/>
      <c r="I107" s="18"/>
      <c r="M107" s="47"/>
      <c r="N107" s="48"/>
      <c r="O107" s="49"/>
      <c r="P107" s="53" t="s">
        <v>147</v>
      </c>
      <c r="Q107" s="53"/>
      <c r="R107" s="53"/>
      <c r="S107" s="53"/>
      <c r="T107" s="53"/>
      <c r="U107" s="21">
        <f t="shared" si="7"/>
        <v>0</v>
      </c>
    </row>
    <row r="108" spans="1:21" ht="15.75" thickBot="1" x14ac:dyDescent="0.3">
      <c r="A108" s="47"/>
      <c r="B108" s="48"/>
      <c r="C108" s="49"/>
      <c r="D108" s="53" t="s">
        <v>78</v>
      </c>
      <c r="E108" s="53"/>
      <c r="F108" s="53"/>
      <c r="G108" s="53"/>
      <c r="H108" s="53"/>
      <c r="I108" s="18"/>
      <c r="M108" s="47"/>
      <c r="N108" s="48"/>
      <c r="O108" s="49"/>
      <c r="P108" s="53" t="s">
        <v>145</v>
      </c>
      <c r="Q108" s="53"/>
      <c r="R108" s="53"/>
      <c r="S108" s="53"/>
      <c r="T108" s="53"/>
      <c r="U108" s="21">
        <f t="shared" si="7"/>
        <v>0</v>
      </c>
    </row>
    <row r="109" spans="1:21" ht="15.75" thickBot="1" x14ac:dyDescent="0.3">
      <c r="A109" s="50"/>
      <c r="B109" s="51"/>
      <c r="C109" s="52"/>
      <c r="D109" s="34" t="s">
        <v>77</v>
      </c>
      <c r="E109" s="34"/>
      <c r="F109" s="34"/>
      <c r="G109" s="34"/>
      <c r="H109" s="34"/>
      <c r="I109" s="19"/>
      <c r="M109" s="50"/>
      <c r="N109" s="51"/>
      <c r="O109" s="52"/>
      <c r="P109" s="34" t="s">
        <v>155</v>
      </c>
      <c r="Q109" s="34"/>
      <c r="R109" s="34"/>
      <c r="S109" s="34"/>
      <c r="T109" s="34"/>
      <c r="U109" s="21">
        <f t="shared" si="7"/>
        <v>0</v>
      </c>
    </row>
    <row r="110" spans="1:21" ht="15.75" thickBot="1" x14ac:dyDescent="0.3">
      <c r="A110" s="44" t="s">
        <v>76</v>
      </c>
      <c r="B110" s="45"/>
      <c r="C110" s="46"/>
      <c r="D110" s="33" t="s">
        <v>66</v>
      </c>
      <c r="E110" s="33"/>
      <c r="F110" s="33"/>
      <c r="G110" s="33"/>
      <c r="H110" s="33"/>
      <c r="I110" s="17"/>
      <c r="M110" s="29" t="s">
        <v>76</v>
      </c>
      <c r="N110" s="30"/>
      <c r="O110" s="30"/>
      <c r="P110" s="33" t="s">
        <v>155</v>
      </c>
      <c r="Q110" s="33"/>
      <c r="R110" s="33"/>
      <c r="S110" s="33"/>
      <c r="T110" s="33"/>
      <c r="U110" s="21">
        <f t="shared" si="7"/>
        <v>0</v>
      </c>
    </row>
    <row r="111" spans="1:21" ht="15.75" thickBot="1" x14ac:dyDescent="0.3">
      <c r="A111" s="50"/>
      <c r="B111" s="51"/>
      <c r="C111" s="52"/>
      <c r="D111" s="34" t="s">
        <v>55</v>
      </c>
      <c r="E111" s="34"/>
      <c r="F111" s="34"/>
      <c r="G111" s="34"/>
      <c r="H111" s="34"/>
      <c r="I111" s="19">
        <v>60</v>
      </c>
      <c r="M111" s="31"/>
      <c r="N111" s="32"/>
      <c r="O111" s="32"/>
      <c r="P111" s="34" t="s">
        <v>143</v>
      </c>
      <c r="Q111" s="34"/>
      <c r="R111" s="34"/>
      <c r="S111" s="34"/>
      <c r="T111" s="34"/>
      <c r="U111" s="21">
        <f t="shared" si="7"/>
        <v>60</v>
      </c>
    </row>
    <row r="112" spans="1:21" ht="15.75" thickBot="1" x14ac:dyDescent="0.3">
      <c r="A112" s="35" t="s">
        <v>79</v>
      </c>
      <c r="B112" s="36"/>
      <c r="C112" s="36"/>
      <c r="D112" s="36"/>
      <c r="E112" s="36"/>
      <c r="F112" s="36"/>
      <c r="G112" s="36"/>
      <c r="H112" s="37"/>
      <c r="I112" s="10">
        <f>SUM(I105:I111)</f>
        <v>100</v>
      </c>
      <c r="M112" s="35" t="s">
        <v>170</v>
      </c>
      <c r="N112" s="36"/>
      <c r="O112" s="36"/>
      <c r="P112" s="36"/>
      <c r="Q112" s="36"/>
      <c r="R112" s="36"/>
      <c r="S112" s="36"/>
      <c r="T112" s="37"/>
      <c r="U112" s="10">
        <f>SUM(U105:U111)</f>
        <v>100</v>
      </c>
    </row>
    <row r="113" spans="1:21" ht="27" customHeight="1" x14ac:dyDescent="0.25">
      <c r="A113" s="38" t="s">
        <v>178</v>
      </c>
      <c r="B113" s="39"/>
      <c r="C113" s="39"/>
      <c r="D113" s="39"/>
      <c r="E113" s="39"/>
      <c r="F113" s="39"/>
      <c r="G113" s="39"/>
      <c r="H113" s="39"/>
      <c r="I113" s="39"/>
      <c r="M113" s="38" t="s">
        <v>178</v>
      </c>
      <c r="N113" s="39"/>
      <c r="O113" s="39"/>
      <c r="P113" s="39"/>
      <c r="Q113" s="39"/>
      <c r="R113" s="39"/>
      <c r="S113" s="39"/>
      <c r="T113" s="39"/>
      <c r="U113" s="39"/>
    </row>
    <row r="114" spans="1:21" x14ac:dyDescent="0.25">
      <c r="A114" s="146"/>
      <c r="B114" s="147"/>
      <c r="C114" s="148"/>
      <c r="D114" s="27" t="s">
        <v>172</v>
      </c>
      <c r="E114" s="28"/>
      <c r="F114" s="28"/>
      <c r="G114" s="28"/>
      <c r="H114" s="28"/>
      <c r="I114" s="28"/>
      <c r="M114" s="26"/>
      <c r="N114" s="26"/>
      <c r="O114" s="26"/>
    </row>
    <row r="116" spans="1:21" x14ac:dyDescent="0.25">
      <c r="A116" s="26"/>
      <c r="B116" s="26"/>
      <c r="C116" s="26"/>
      <c r="M116" s="26"/>
      <c r="N116" s="26"/>
      <c r="O116" s="26"/>
    </row>
    <row r="117" spans="1:21" x14ac:dyDescent="0.25">
      <c r="A117" s="26"/>
      <c r="B117" s="26"/>
      <c r="C117" s="26"/>
      <c r="M117" s="26"/>
      <c r="N117" s="26"/>
      <c r="O117" s="26"/>
    </row>
    <row r="118" spans="1:21" x14ac:dyDescent="0.25">
      <c r="A118" s="26"/>
      <c r="B118" s="26"/>
      <c r="C118" s="26"/>
      <c r="M118" s="26"/>
      <c r="N118" s="26"/>
      <c r="O118" s="26"/>
    </row>
    <row r="119" spans="1:21" x14ac:dyDescent="0.25">
      <c r="A119" s="26"/>
      <c r="B119" s="26"/>
      <c r="C119" s="26"/>
      <c r="M119" s="26"/>
      <c r="N119" s="26"/>
      <c r="O119" s="26"/>
    </row>
    <row r="120" spans="1:21" x14ac:dyDescent="0.25">
      <c r="A120" s="26"/>
      <c r="B120" s="26"/>
      <c r="C120" s="26"/>
      <c r="M120" s="26"/>
      <c r="N120" s="26"/>
      <c r="O120" s="26"/>
    </row>
    <row r="121" spans="1:21" x14ac:dyDescent="0.25">
      <c r="A121" s="26"/>
      <c r="B121" s="26"/>
      <c r="C121" s="26"/>
      <c r="M121" s="26"/>
      <c r="N121" s="26"/>
      <c r="O121" s="26"/>
    </row>
    <row r="122" spans="1:21" x14ac:dyDescent="0.25">
      <c r="A122" s="26"/>
      <c r="B122" s="26"/>
      <c r="C122" s="26"/>
      <c r="M122" s="26"/>
      <c r="N122" s="26"/>
      <c r="O122" s="26"/>
    </row>
    <row r="123" spans="1:21" x14ac:dyDescent="0.25">
      <c r="A123" s="26"/>
      <c r="B123" s="26"/>
      <c r="C123" s="26"/>
      <c r="M123" s="26"/>
      <c r="N123" s="26"/>
      <c r="O123" s="26"/>
    </row>
  </sheetData>
  <sheetProtection algorithmName="SHA-512" hashValue="7c2UAuIc5OP6MrirfQLigd23shfVglZXntbTERmkvVZbsX/7wHD5v+rYVSAhKSIzU8Ib4BWYsc5uJsZba4QTOw==" saltValue="+67P9W/G7z2Cl/TBvkTJNw==" spinCount="100000" sheet="1" objects="1" scenarios="1"/>
  <mergeCells count="441">
    <mergeCell ref="C8:D8"/>
    <mergeCell ref="A8:B8"/>
    <mergeCell ref="A9:B9"/>
    <mergeCell ref="C9:D9"/>
    <mergeCell ref="A11:C11"/>
    <mergeCell ref="A12:C12"/>
    <mergeCell ref="A3:I5"/>
    <mergeCell ref="A7:I7"/>
    <mergeCell ref="D11:I11"/>
    <mergeCell ref="D12:I12"/>
    <mergeCell ref="D13:I13"/>
    <mergeCell ref="D14:I14"/>
    <mergeCell ref="D15:I15"/>
    <mergeCell ref="D16:I16"/>
    <mergeCell ref="D17:I17"/>
    <mergeCell ref="A13:C13"/>
    <mergeCell ref="A14:C14"/>
    <mergeCell ref="A15:C15"/>
    <mergeCell ref="A16:C16"/>
    <mergeCell ref="A17:C17"/>
    <mergeCell ref="A21:C21"/>
    <mergeCell ref="A36:I36"/>
    <mergeCell ref="D18:I18"/>
    <mergeCell ref="D19:I19"/>
    <mergeCell ref="D20:I20"/>
    <mergeCell ref="A23:I23"/>
    <mergeCell ref="A25:I25"/>
    <mergeCell ref="B26:I26"/>
    <mergeCell ref="B27:I27"/>
    <mergeCell ref="B28:I28"/>
    <mergeCell ref="B29:I29"/>
    <mergeCell ref="B30:I30"/>
    <mergeCell ref="A19:C19"/>
    <mergeCell ref="A20:C20"/>
    <mergeCell ref="A22:C22"/>
    <mergeCell ref="A18:C18"/>
    <mergeCell ref="A37:B37"/>
    <mergeCell ref="C37:D37"/>
    <mergeCell ref="A38:B39"/>
    <mergeCell ref="C38:D39"/>
    <mergeCell ref="E38:E39"/>
    <mergeCell ref="F38:F39"/>
    <mergeCell ref="B31:I31"/>
    <mergeCell ref="B32:I32"/>
    <mergeCell ref="B33:I33"/>
    <mergeCell ref="A34:I34"/>
    <mergeCell ref="A42:I42"/>
    <mergeCell ref="A43:I43"/>
    <mergeCell ref="B45:C45"/>
    <mergeCell ref="D45:E45"/>
    <mergeCell ref="B46:C46"/>
    <mergeCell ref="D46:E46"/>
    <mergeCell ref="F45:I45"/>
    <mergeCell ref="F46:I46"/>
    <mergeCell ref="G38:G39"/>
    <mergeCell ref="H38:H39"/>
    <mergeCell ref="I38:I39"/>
    <mergeCell ref="A40:B41"/>
    <mergeCell ref="C40:D41"/>
    <mergeCell ref="E40:E41"/>
    <mergeCell ref="F40:F41"/>
    <mergeCell ref="G40:G41"/>
    <mergeCell ref="H40:H41"/>
    <mergeCell ref="I40:I41"/>
    <mergeCell ref="B49:C49"/>
    <mergeCell ref="D49:E49"/>
    <mergeCell ref="F49:I49"/>
    <mergeCell ref="B50:C50"/>
    <mergeCell ref="D50:E50"/>
    <mergeCell ref="F50:I50"/>
    <mergeCell ref="B47:C47"/>
    <mergeCell ref="D47:E47"/>
    <mergeCell ref="F47:I47"/>
    <mergeCell ref="B48:C48"/>
    <mergeCell ref="D48:E48"/>
    <mergeCell ref="F48:I48"/>
    <mergeCell ref="B53:C53"/>
    <mergeCell ref="D53:E53"/>
    <mergeCell ref="F53:I53"/>
    <mergeCell ref="B54:C54"/>
    <mergeCell ref="D54:E54"/>
    <mergeCell ref="F54:I54"/>
    <mergeCell ref="B51:C51"/>
    <mergeCell ref="D51:E51"/>
    <mergeCell ref="F51:I51"/>
    <mergeCell ref="B52:C52"/>
    <mergeCell ref="D52:E52"/>
    <mergeCell ref="F52:I52"/>
    <mergeCell ref="B57:C57"/>
    <mergeCell ref="D57:E57"/>
    <mergeCell ref="F57:I57"/>
    <mergeCell ref="B58:C58"/>
    <mergeCell ref="D58:E58"/>
    <mergeCell ref="F58:I58"/>
    <mergeCell ref="B55:C55"/>
    <mergeCell ref="D55:E55"/>
    <mergeCell ref="F55:I55"/>
    <mergeCell ref="B56:C56"/>
    <mergeCell ref="D56:E56"/>
    <mergeCell ref="F56:I56"/>
    <mergeCell ref="A71:C71"/>
    <mergeCell ref="A70:C70"/>
    <mergeCell ref="A72:C72"/>
    <mergeCell ref="A73:C73"/>
    <mergeCell ref="A74:C74"/>
    <mergeCell ref="A75:C75"/>
    <mergeCell ref="B59:C59"/>
    <mergeCell ref="D59:E59"/>
    <mergeCell ref="F59:I59"/>
    <mergeCell ref="A60:I60"/>
    <mergeCell ref="A69:I69"/>
    <mergeCell ref="E70:F70"/>
    <mergeCell ref="G70:I70"/>
    <mergeCell ref="G75:I75"/>
    <mergeCell ref="A82:C82"/>
    <mergeCell ref="A83:C83"/>
    <mergeCell ref="A84:C84"/>
    <mergeCell ref="A85:C85"/>
    <mergeCell ref="A86:C86"/>
    <mergeCell ref="A87:C87"/>
    <mergeCell ref="A76:C76"/>
    <mergeCell ref="A77:C77"/>
    <mergeCell ref="A78:C78"/>
    <mergeCell ref="A79:C79"/>
    <mergeCell ref="A80:C80"/>
    <mergeCell ref="A81:C81"/>
    <mergeCell ref="A94:C94"/>
    <mergeCell ref="A95:C95"/>
    <mergeCell ref="A96:C96"/>
    <mergeCell ref="A97:C97"/>
    <mergeCell ref="A98:C98"/>
    <mergeCell ref="A88:C88"/>
    <mergeCell ref="A89:C89"/>
    <mergeCell ref="A90:C90"/>
    <mergeCell ref="A91:C91"/>
    <mergeCell ref="A92:C92"/>
    <mergeCell ref="A93:C93"/>
    <mergeCell ref="A121:C121"/>
    <mergeCell ref="A122:C122"/>
    <mergeCell ref="A123:C123"/>
    <mergeCell ref="A116:C116"/>
    <mergeCell ref="A117:C117"/>
    <mergeCell ref="A118:C118"/>
    <mergeCell ref="A119:C119"/>
    <mergeCell ref="A120:C120"/>
    <mergeCell ref="A114:C114"/>
    <mergeCell ref="E76:F76"/>
    <mergeCell ref="G76:I76"/>
    <mergeCell ref="E77:F77"/>
    <mergeCell ref="G77:I77"/>
    <mergeCell ref="E78:F78"/>
    <mergeCell ref="G78:I78"/>
    <mergeCell ref="E71:F71"/>
    <mergeCell ref="G71:I71"/>
    <mergeCell ref="E72:F72"/>
    <mergeCell ref="G72:I72"/>
    <mergeCell ref="E73:F73"/>
    <mergeCell ref="G73:I73"/>
    <mergeCell ref="E74:F74"/>
    <mergeCell ref="G74:I74"/>
    <mergeCell ref="E75:F75"/>
    <mergeCell ref="E82:F82"/>
    <mergeCell ref="G82:I82"/>
    <mergeCell ref="E83:F83"/>
    <mergeCell ref="G83:I83"/>
    <mergeCell ref="E84:F84"/>
    <mergeCell ref="G84:I84"/>
    <mergeCell ref="E79:F79"/>
    <mergeCell ref="G79:I79"/>
    <mergeCell ref="E80:F80"/>
    <mergeCell ref="G80:I80"/>
    <mergeCell ref="E81:F81"/>
    <mergeCell ref="G81:I81"/>
    <mergeCell ref="E93:F93"/>
    <mergeCell ref="E88:F88"/>
    <mergeCell ref="G88:I88"/>
    <mergeCell ref="E89:F89"/>
    <mergeCell ref="G89:I89"/>
    <mergeCell ref="E90:F90"/>
    <mergeCell ref="G90:I90"/>
    <mergeCell ref="E85:F85"/>
    <mergeCell ref="G85:I85"/>
    <mergeCell ref="E86:F86"/>
    <mergeCell ref="G86:I86"/>
    <mergeCell ref="E87:F87"/>
    <mergeCell ref="G87:I87"/>
    <mergeCell ref="A104:C104"/>
    <mergeCell ref="A113:I113"/>
    <mergeCell ref="A105:C109"/>
    <mergeCell ref="D109:H109"/>
    <mergeCell ref="D99:F99"/>
    <mergeCell ref="G99:I99"/>
    <mergeCell ref="A102:I102"/>
    <mergeCell ref="D104:H104"/>
    <mergeCell ref="D105:H105"/>
    <mergeCell ref="D106:H106"/>
    <mergeCell ref="D107:H107"/>
    <mergeCell ref="A110:C111"/>
    <mergeCell ref="A112:H112"/>
    <mergeCell ref="A99:C99"/>
    <mergeCell ref="A100:C100"/>
    <mergeCell ref="A101:C101"/>
    <mergeCell ref="M3:U5"/>
    <mergeCell ref="M7:U7"/>
    <mergeCell ref="M8:N8"/>
    <mergeCell ref="O8:P8"/>
    <mergeCell ref="M9:N9"/>
    <mergeCell ref="O9:P9"/>
    <mergeCell ref="D108:H108"/>
    <mergeCell ref="D110:H110"/>
    <mergeCell ref="D111:H111"/>
    <mergeCell ref="E96:F96"/>
    <mergeCell ref="G96:I96"/>
    <mergeCell ref="G97:I97"/>
    <mergeCell ref="G98:I98"/>
    <mergeCell ref="D97:F97"/>
    <mergeCell ref="D98:F98"/>
    <mergeCell ref="G94:I94"/>
    <mergeCell ref="E94:F94"/>
    <mergeCell ref="G93:I93"/>
    <mergeCell ref="E95:F95"/>
    <mergeCell ref="G95:I95"/>
    <mergeCell ref="E91:F91"/>
    <mergeCell ref="G91:I91"/>
    <mergeCell ref="E92:F92"/>
    <mergeCell ref="G92:I92"/>
    <mergeCell ref="M14:O14"/>
    <mergeCell ref="P14:U14"/>
    <mergeCell ref="M15:O15"/>
    <mergeCell ref="P15:U15"/>
    <mergeCell ref="M16:O16"/>
    <mergeCell ref="P16:U16"/>
    <mergeCell ref="M11:O11"/>
    <mergeCell ref="P11:U11"/>
    <mergeCell ref="M12:O12"/>
    <mergeCell ref="P12:U12"/>
    <mergeCell ref="M13:O13"/>
    <mergeCell ref="P13:U13"/>
    <mergeCell ref="M20:O20"/>
    <mergeCell ref="P20:U20"/>
    <mergeCell ref="M21:O21"/>
    <mergeCell ref="M22:O22"/>
    <mergeCell ref="M23:U23"/>
    <mergeCell ref="M25:U25"/>
    <mergeCell ref="M17:O17"/>
    <mergeCell ref="P17:U17"/>
    <mergeCell ref="M18:O18"/>
    <mergeCell ref="P18:U18"/>
    <mergeCell ref="M19:O19"/>
    <mergeCell ref="P19:U19"/>
    <mergeCell ref="N32:U32"/>
    <mergeCell ref="N33:U33"/>
    <mergeCell ref="M34:U34"/>
    <mergeCell ref="M36:U36"/>
    <mergeCell ref="M37:N37"/>
    <mergeCell ref="O37:P37"/>
    <mergeCell ref="N26:U26"/>
    <mergeCell ref="N27:U27"/>
    <mergeCell ref="N28:U28"/>
    <mergeCell ref="N29:U29"/>
    <mergeCell ref="N30:U30"/>
    <mergeCell ref="N31:U31"/>
    <mergeCell ref="M42:U42"/>
    <mergeCell ref="M43:U43"/>
    <mergeCell ref="N45:O45"/>
    <mergeCell ref="P45:Q45"/>
    <mergeCell ref="R45:U45"/>
    <mergeCell ref="N46:O46"/>
    <mergeCell ref="P46:Q46"/>
    <mergeCell ref="R46:U46"/>
    <mergeCell ref="U38:U39"/>
    <mergeCell ref="M40:N41"/>
    <mergeCell ref="O40:P41"/>
    <mergeCell ref="Q40:Q41"/>
    <mergeCell ref="R40:R41"/>
    <mergeCell ref="S40:S41"/>
    <mergeCell ref="T40:T41"/>
    <mergeCell ref="U40:U41"/>
    <mergeCell ref="M38:N39"/>
    <mergeCell ref="O38:P39"/>
    <mergeCell ref="Q38:Q39"/>
    <mergeCell ref="R38:R39"/>
    <mergeCell ref="S38:S39"/>
    <mergeCell ref="T38:T39"/>
    <mergeCell ref="N49:O49"/>
    <mergeCell ref="P49:Q49"/>
    <mergeCell ref="R49:U49"/>
    <mergeCell ref="N50:O50"/>
    <mergeCell ref="P50:Q50"/>
    <mergeCell ref="R50:U50"/>
    <mergeCell ref="N47:O47"/>
    <mergeCell ref="P47:Q47"/>
    <mergeCell ref="R47:U47"/>
    <mergeCell ref="N48:O48"/>
    <mergeCell ref="P48:Q48"/>
    <mergeCell ref="R48:U48"/>
    <mergeCell ref="N53:O53"/>
    <mergeCell ref="P53:Q53"/>
    <mergeCell ref="R53:U53"/>
    <mergeCell ref="N54:O54"/>
    <mergeCell ref="P54:Q54"/>
    <mergeCell ref="R54:U54"/>
    <mergeCell ref="N51:O51"/>
    <mergeCell ref="P51:Q51"/>
    <mergeCell ref="R51:U51"/>
    <mergeCell ref="N52:O52"/>
    <mergeCell ref="P52:Q52"/>
    <mergeCell ref="R52:U52"/>
    <mergeCell ref="N57:O57"/>
    <mergeCell ref="P57:Q57"/>
    <mergeCell ref="R57:U57"/>
    <mergeCell ref="N58:O58"/>
    <mergeCell ref="P58:Q58"/>
    <mergeCell ref="R58:U58"/>
    <mergeCell ref="N55:O55"/>
    <mergeCell ref="P55:Q55"/>
    <mergeCell ref="R55:U55"/>
    <mergeCell ref="N56:O56"/>
    <mergeCell ref="P56:Q56"/>
    <mergeCell ref="R56:U56"/>
    <mergeCell ref="M71:O71"/>
    <mergeCell ref="Q71:R71"/>
    <mergeCell ref="S71:U71"/>
    <mergeCell ref="M72:O72"/>
    <mergeCell ref="Q72:R72"/>
    <mergeCell ref="S72:U72"/>
    <mergeCell ref="N59:O59"/>
    <mergeCell ref="P59:Q59"/>
    <mergeCell ref="R59:U59"/>
    <mergeCell ref="M60:U60"/>
    <mergeCell ref="M69:U69"/>
    <mergeCell ref="M70:O70"/>
    <mergeCell ref="Q70:R70"/>
    <mergeCell ref="S70:U70"/>
    <mergeCell ref="M75:O75"/>
    <mergeCell ref="Q75:R75"/>
    <mergeCell ref="S75:U75"/>
    <mergeCell ref="M76:O76"/>
    <mergeCell ref="Q76:R76"/>
    <mergeCell ref="S76:U76"/>
    <mergeCell ref="M73:O73"/>
    <mergeCell ref="Q73:R73"/>
    <mergeCell ref="S73:U73"/>
    <mergeCell ref="M74:O74"/>
    <mergeCell ref="Q74:R74"/>
    <mergeCell ref="S74:U74"/>
    <mergeCell ref="M79:O79"/>
    <mergeCell ref="Q79:R79"/>
    <mergeCell ref="S79:U79"/>
    <mergeCell ref="M80:O80"/>
    <mergeCell ref="Q80:R80"/>
    <mergeCell ref="S80:U80"/>
    <mergeCell ref="M77:O77"/>
    <mergeCell ref="Q77:R77"/>
    <mergeCell ref="S77:U77"/>
    <mergeCell ref="M78:O78"/>
    <mergeCell ref="Q78:R78"/>
    <mergeCell ref="S78:U78"/>
    <mergeCell ref="M83:O83"/>
    <mergeCell ref="Q83:R83"/>
    <mergeCell ref="S83:U83"/>
    <mergeCell ref="M84:O84"/>
    <mergeCell ref="Q84:R84"/>
    <mergeCell ref="S84:U84"/>
    <mergeCell ref="M81:O81"/>
    <mergeCell ref="Q81:R81"/>
    <mergeCell ref="S81:U81"/>
    <mergeCell ref="M82:O82"/>
    <mergeCell ref="Q82:R82"/>
    <mergeCell ref="S82:U82"/>
    <mergeCell ref="M87:O87"/>
    <mergeCell ref="Q87:R87"/>
    <mergeCell ref="S87:U87"/>
    <mergeCell ref="M88:O88"/>
    <mergeCell ref="Q88:R88"/>
    <mergeCell ref="S88:U88"/>
    <mergeCell ref="M85:O85"/>
    <mergeCell ref="Q85:R85"/>
    <mergeCell ref="S85:U85"/>
    <mergeCell ref="M86:O86"/>
    <mergeCell ref="Q86:R86"/>
    <mergeCell ref="S86:U86"/>
    <mergeCell ref="M91:O91"/>
    <mergeCell ref="Q91:R91"/>
    <mergeCell ref="S91:U91"/>
    <mergeCell ref="M92:O92"/>
    <mergeCell ref="Q92:R92"/>
    <mergeCell ref="S92:U92"/>
    <mergeCell ref="M89:O89"/>
    <mergeCell ref="Q89:R89"/>
    <mergeCell ref="S89:U89"/>
    <mergeCell ref="M90:O90"/>
    <mergeCell ref="Q90:R90"/>
    <mergeCell ref="S90:U90"/>
    <mergeCell ref="M95:O95"/>
    <mergeCell ref="Q95:R95"/>
    <mergeCell ref="S95:U95"/>
    <mergeCell ref="M96:O96"/>
    <mergeCell ref="Q96:R96"/>
    <mergeCell ref="S96:U96"/>
    <mergeCell ref="M93:O93"/>
    <mergeCell ref="Q93:R93"/>
    <mergeCell ref="S93:U93"/>
    <mergeCell ref="M94:O94"/>
    <mergeCell ref="Q94:R94"/>
    <mergeCell ref="S94:U94"/>
    <mergeCell ref="M99:O99"/>
    <mergeCell ref="P99:R99"/>
    <mergeCell ref="S99:U99"/>
    <mergeCell ref="M100:O100"/>
    <mergeCell ref="M101:O101"/>
    <mergeCell ref="M102:U102"/>
    <mergeCell ref="M97:O97"/>
    <mergeCell ref="P97:R97"/>
    <mergeCell ref="S97:U97"/>
    <mergeCell ref="M98:O98"/>
    <mergeCell ref="P98:R98"/>
    <mergeCell ref="S98:U98"/>
    <mergeCell ref="M110:O111"/>
    <mergeCell ref="P110:T110"/>
    <mergeCell ref="P111:T111"/>
    <mergeCell ref="M112:T112"/>
    <mergeCell ref="M113:U113"/>
    <mergeCell ref="M114:O114"/>
    <mergeCell ref="M104:O104"/>
    <mergeCell ref="P104:T104"/>
    <mergeCell ref="M105:O109"/>
    <mergeCell ref="P105:T105"/>
    <mergeCell ref="P106:T106"/>
    <mergeCell ref="P107:T107"/>
    <mergeCell ref="P108:T108"/>
    <mergeCell ref="P109:T109"/>
    <mergeCell ref="M121:O121"/>
    <mergeCell ref="M122:O122"/>
    <mergeCell ref="M123:O123"/>
    <mergeCell ref="D114:I114"/>
    <mergeCell ref="M116:O116"/>
    <mergeCell ref="M117:O117"/>
    <mergeCell ref="M118:O118"/>
    <mergeCell ref="M119:O119"/>
    <mergeCell ref="M120:O120"/>
  </mergeCells>
  <phoneticPr fontId="32" type="noConversion"/>
  <conditionalFormatting sqref="G99:I99">
    <cfRule type="expression" dxfId="4" priority="2" stopIfTrue="1">
      <formula>"eğer(I9=g99)"</formula>
    </cfRule>
  </conditionalFormatting>
  <conditionalFormatting sqref="I112">
    <cfRule type="cellIs" dxfId="3" priority="7" operator="equal">
      <formula>100</formula>
    </cfRule>
    <cfRule type="cellIs" dxfId="2" priority="8" operator="notEqual">
      <formula>100</formula>
    </cfRule>
  </conditionalFormatting>
  <conditionalFormatting sqref="U112">
    <cfRule type="cellIs" dxfId="1" priority="3" operator="equal">
      <formula>100</formula>
    </cfRule>
    <cfRule type="cellIs" dxfId="0" priority="4" operator="notEqual">
      <formula>100</formula>
    </cfRule>
  </conditionalFormatting>
  <dataValidations count="7">
    <dataValidation type="whole" allowBlank="1" showInputMessage="1" showErrorMessage="1" errorTitle="HATA" error="BU ALANA SADECE SAYISAL VERİ GİRİNİZ!!" sqref="P71:R96">
      <formula1>0</formula1>
      <formula2>20</formula2>
    </dataValidation>
    <dataValidation type="whole" operator="lessThanOrEqual" allowBlank="1" showInputMessage="1" showErrorMessage="1" errorTitle="HATA" error="DÖNEM İÇİ VE DÖNEM SONU AKTİVİTE TOPLAMI % 100 OLMALIDIR. GİRDİĞİNİZ DEĞERLERİ KONTROL EDİNİZ." sqref="I112 U112">
      <formula1>100</formula1>
    </dataValidation>
    <dataValidation type="whole" allowBlank="1" showInputMessage="1" showErrorMessage="1" errorTitle="HATA" error="BU ALANA SADECE SAYISAL DEĞER GİRİNİZ." sqref="I105:I107 I109:I111 U105:U111">
      <formula1>5</formula1>
      <formula2>100</formula2>
    </dataValidation>
    <dataValidation type="whole" allowBlank="1" showInputMessage="1" showErrorMessage="1" errorTitle="HATA" error="BU ALANA SADECE 5'TEN BÜYÜK SAYISAL DEĞER GİRİNİZ" sqref="I108">
      <formula1>5</formula1>
      <formula2>100</formula2>
    </dataValidation>
    <dataValidation type="whole" allowBlank="1" showInputMessage="1" showErrorMessage="1" errorTitle="hata" error="0 dan büyük bir sayı giriniz._x000a_0 ise boş bırakınız." sqref="E38:I41">
      <formula1>1</formula1>
      <formula2>30</formula2>
    </dataValidation>
    <dataValidation type="whole" operator="greaterThanOrEqual" allowBlank="1" showInputMessage="1" showErrorMessage="1" errorTitle="UYARI" error="SADECE SAYISAL DEĞER GİRİNİZ" sqref="F9:H9">
      <formula1>0</formula1>
    </dataValidation>
    <dataValidation type="whole" allowBlank="1" showInputMessage="1" showErrorMessage="1" errorTitle="HATA" error="BU ALANA SADECE SAYISAL VERİ GİRİNİZ!!" sqref="D71:F96">
      <formula1>0</formula1>
      <formula2>60</formula2>
    </dataValidation>
  </dataValidations>
  <printOptions horizontalCentered="1"/>
  <pageMargins left="0.23622047244094491" right="0.23622047244094491" top="0.74803149606299213" bottom="0.74803149606299213" header="0.31496062992125984" footer="0.31496062992125984"/>
  <pageSetup paperSize="9" scale="70" orientation="landscape" r:id="rId1"/>
  <headerFooter>
    <oddHeader>&amp;R&amp;"-,İtalik"ORTAK DERS GRUP  :  Yök Dersleri</oddHeader>
    <oddFooter>&amp;C&amp;P&amp;RDöküman  Version : 1.0
Yayınlanma:  12.02.2024</oddFooter>
  </headerFooter>
  <rowBreaks count="2" manualBreakCount="2">
    <brk id="67" max="8" man="1"/>
    <brk id="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DERS BİLGİ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Hdemir</dc:creator>
  <cp:lastModifiedBy>Windows Kullanıcısı</cp:lastModifiedBy>
  <cp:lastPrinted>2025-02-20T11:01:55Z</cp:lastPrinted>
  <dcterms:created xsi:type="dcterms:W3CDTF">2015-06-05T18:19:34Z</dcterms:created>
  <dcterms:modified xsi:type="dcterms:W3CDTF">2025-02-20T11:02:44Z</dcterms:modified>
</cp:coreProperties>
</file>