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TGT\"/>
    </mc:Choice>
  </mc:AlternateContent>
  <xr:revisionPtr revIDLastSave="0" documentId="13_ncr:1_{BD2909D8-5B8D-4B10-A5D3-7652751F039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" i="1" l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E96" i="1"/>
</calcChain>
</file>

<file path=xl/sharedStrings.xml><?xml version="1.0" encoding="utf-8"?>
<sst xmlns="http://schemas.openxmlformats.org/spreadsheetml/2006/main" count="126" uniqueCount="126">
  <si>
    <t>ID</t>
  </si>
  <si>
    <t>Start time</t>
  </si>
  <si>
    <t>Completion time</t>
  </si>
  <si>
    <t>Name</t>
  </si>
  <si>
    <t>Akademik personel öğrencilere karşı duyarlıdır.</t>
  </si>
  <si>
    <t>İdari personel (sekreter, güvenlik, öğrenci işleri, vb.) öğrencilerin sorunlarına karşı duyarlıdır.</t>
  </si>
  <si>
    <t>Öğrencilerin programda alınan kararların katılımına olanak sağlanmaktadır.</t>
  </si>
  <si>
    <t>Yönetim (müdür, müdür yardımcıları, yüksekokul sekreteri) öğrencilerin sorunlarına karşı duyarlıdır.</t>
  </si>
  <si>
    <t>Üniversitenin sağladığı burs olanakları yeterlidir.</t>
  </si>
  <si>
    <t>ÇOMÜ Merkez Kütüphanesi olanaklarına elektronik ortamda ulaşılabilmektedir.</t>
  </si>
  <si>
    <t>Ders kayıtları, ders ve sınav programları tarihleri vb. bilgiler zamanında duyurulmaktadır.</t>
  </si>
  <si>
    <t>Der notları zamanında ilan edilmektedir.</t>
  </si>
  <si>
    <t>Ders içerikleri bizleri çalışma hayatına hazırlamaktadır.</t>
  </si>
  <si>
    <t>Programda yer alan dersler teorik açıdan yeterlidir.</t>
  </si>
  <si>
    <t>Programda yer alan uygulama dersleri yeterlidir.</t>
  </si>
  <si>
    <t>Derslere öğrencilerin aktif katılmalarına sağlayan teknikler ve yöntemler kullanılmaktadır.</t>
  </si>
  <si>
    <t>Öğretim-öğretim elemanı arasındaki iletişim etkili olarak sağlanmaktadır.</t>
  </si>
  <si>
    <t>Öğretim elemanları ders saatlerini etkili olarak kullanmaktadır.</t>
  </si>
  <si>
    <t>Öğretim elemanları dersleri, ilan edilen gün ve saatte yapmaktadır.</t>
  </si>
  <si>
    <t>Ders dışı zamanlarda öğretim elemanlarına ulaşılabilmektedir.</t>
  </si>
  <si>
    <t>Öğretim elemanları derse zamanında gelmektedir.</t>
  </si>
  <si>
    <t>Alanında uzman öğretim elemanlarından derslerimizi almaktayız.</t>
  </si>
  <si>
    <t>Üniversitede verilen eğitim, teknoloji ve bilgisayar kullanımı becerisi açısından yeterlidir.</t>
  </si>
  <si>
    <t>Derslerde verilen ödevler öğrenmemize katkı sağlamaktadır.</t>
  </si>
  <si>
    <t>Öğretim elemanları yaptıkları ölçme ve değerlendirmelerde objektif davranmaktadır.</t>
  </si>
  <si>
    <t>Dönem başında öğrencilere ölçme ve değerlendirme yöntemleri açıklanır.</t>
  </si>
  <si>
    <t>Her sınavdan sonra öğrenme eksikliklerine ilişkin geri bildirim verilir.</t>
  </si>
  <si>
    <t>Bir sorunum olduğunda yönetimle paylaşabilirim.</t>
  </si>
  <si>
    <t>Bir sorunum olduğunda öğretim elemanıyla paylaşabilirim.</t>
  </si>
  <si>
    <t>Danışmanın bana gerekli zamanı ayırabilir.</t>
  </si>
  <si>
    <t>Öğrencileri iş olanakları ile ilgili bilgiler verilmektedir.</t>
  </si>
  <si>
    <t>Meslek yönlendirme amaçlı alanın ile ilgili çeşitli olanaklar (konuşmacı getirme, teknik gezi, staj, vb.) sağlanmaktadır.</t>
  </si>
  <si>
    <t>Sude Cankaya</t>
  </si>
  <si>
    <t>Batuhan Sagin</t>
  </si>
  <si>
    <t>Ali Tuğra Genç</t>
  </si>
  <si>
    <t>Sevgi Donmez</t>
  </si>
  <si>
    <t>Eslem Erol</t>
  </si>
  <si>
    <t>Aleyna Eş</t>
  </si>
  <si>
    <t>Pinar Gulsen</t>
  </si>
  <si>
    <t>Pembe Bir</t>
  </si>
  <si>
    <t>bahar taşan</t>
  </si>
  <si>
    <t>Emir Mert</t>
  </si>
  <si>
    <t>Melih Can Akyüz</t>
  </si>
  <si>
    <t>Busra Ceylan</t>
  </si>
  <si>
    <t>İlker Küçükkoca</t>
  </si>
  <si>
    <t>Ozan Güneş</t>
  </si>
  <si>
    <t>Dilara Bugar</t>
  </si>
  <si>
    <t>sude nur öz</t>
  </si>
  <si>
    <t>Aleyna Demir</t>
  </si>
  <si>
    <t>Ozkan Gozukucuk</t>
  </si>
  <si>
    <t>Gulayym Gokiyeva</t>
  </si>
  <si>
    <t>Sefanur Topcu</t>
  </si>
  <si>
    <t>Beyza Koçak</t>
  </si>
  <si>
    <t>Ilyas Yigit</t>
  </si>
  <si>
    <t>Berke Yilmaz</t>
  </si>
  <si>
    <t>Adalet Kaya</t>
  </si>
  <si>
    <t>umut yılmaz</t>
  </si>
  <si>
    <t>Elif Kurt</t>
  </si>
  <si>
    <t>Asiye Ozkaya</t>
  </si>
  <si>
    <t>Gülse Ersoy</t>
  </si>
  <si>
    <t>Ali Mert Yeter</t>
  </si>
  <si>
    <t>Elanur Alagoz</t>
  </si>
  <si>
    <t>Asude Cihan</t>
  </si>
  <si>
    <t>Saffet Sümeyye Uçar</t>
  </si>
  <si>
    <t>ceyhun ceylan</t>
  </si>
  <si>
    <t>Asya Nil Yeşil</t>
  </si>
  <si>
    <t>Ayberk Özvatan</t>
  </si>
  <si>
    <t>Gizem Uran</t>
  </si>
  <si>
    <t>AYŞE ÖNÜR</t>
  </si>
  <si>
    <t>Muhammed Sabah Cengiz</t>
  </si>
  <si>
    <t>Ilayda Yakar</t>
  </si>
  <si>
    <t>Edanur Işıktaş</t>
  </si>
  <si>
    <t>Sinem Er</t>
  </si>
  <si>
    <t>melis çiftçi</t>
  </si>
  <si>
    <t>Kudret Kisla</t>
  </si>
  <si>
    <t>Sude Yuksel</t>
  </si>
  <si>
    <t>Ayşe Çalbay</t>
  </si>
  <si>
    <t>Nazlı Küçük</t>
  </si>
  <si>
    <t>Berfin Kirez</t>
  </si>
  <si>
    <t>Görkem DEMİR</t>
  </si>
  <si>
    <t>İpek DAL</t>
  </si>
  <si>
    <t>Mert Kutlu</t>
  </si>
  <si>
    <t>Osman Aksoy</t>
  </si>
  <si>
    <t>Yasemin Çuhadar</t>
  </si>
  <si>
    <t>Rujin Cagin</t>
  </si>
  <si>
    <t>Hilal Oz</t>
  </si>
  <si>
    <t>Oykumnur Cakmak</t>
  </si>
  <si>
    <t>Kadirhan Gönül</t>
  </si>
  <si>
    <t>Pelin Yaman</t>
  </si>
  <si>
    <t>Arzu Tat</t>
  </si>
  <si>
    <t>Miraç Memiş</t>
  </si>
  <si>
    <t>Fatma Betül ÇALIŞKAN</t>
  </si>
  <si>
    <t>Erinc Bulent</t>
  </si>
  <si>
    <t>Mine Ant</t>
  </si>
  <si>
    <t>Emrullah ÇAKAR</t>
  </si>
  <si>
    <t>Selennour Osman</t>
  </si>
  <si>
    <t>Nazlı Gül UZER</t>
  </si>
  <si>
    <t>Elif Onak</t>
  </si>
  <si>
    <t>Büşra Eken</t>
  </si>
  <si>
    <t>İREM ÇITAK</t>
  </si>
  <si>
    <t>Mehmet Duran</t>
  </si>
  <si>
    <t>Yaren Ünlü</t>
  </si>
  <si>
    <t>zeynep akbaş</t>
  </si>
  <si>
    <t>kevser şen</t>
  </si>
  <si>
    <t>Esranur Kaya</t>
  </si>
  <si>
    <t>Mustafa Ozen</t>
  </si>
  <si>
    <t>Sakine Akbulut</t>
  </si>
  <si>
    <t>Omer Isleyen</t>
  </si>
  <si>
    <t>Ayşe Sinem Sonakalan</t>
  </si>
  <si>
    <t>Ayşe Borazan</t>
  </si>
  <si>
    <t>Merve inkaya</t>
  </si>
  <si>
    <t>Alper Kaya</t>
  </si>
  <si>
    <t>Aleyna Aydın</t>
  </si>
  <si>
    <t>Mısra Aydın</t>
  </si>
  <si>
    <t>Yusuf Canli</t>
  </si>
  <si>
    <t>Semih Topal</t>
  </si>
  <si>
    <t>Burak Candan</t>
  </si>
  <si>
    <t>Hatice Bayat</t>
  </si>
  <si>
    <t>Nurdan Şakar</t>
  </si>
  <si>
    <t>Sinem Zonkur</t>
  </si>
  <si>
    <t>Dogancan Sarikaya</t>
  </si>
  <si>
    <t>Fethi Yildiz</t>
  </si>
  <si>
    <t>Kerime Kırhan</t>
  </si>
  <si>
    <t>Berkay Emer</t>
  </si>
  <si>
    <t>Cem Arslan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</si>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</sst>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:ss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3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94" totalsRowShown="0">
  <autoFilter ref="A1:AF94" xr:uid="{00000000-0009-0000-0100-000001000000}"/>
  <tableColumns count="32">
    <tableColumn id="1" xr3:uid="{00000000-0010-0000-0000-000001000000}" name="ID" dataDxfId="31"/>
    <tableColumn id="2" xr3:uid="{00000000-0010-0000-0000-000002000000}" name="Start time" dataDxfId="30"/>
    <tableColumn id="3" xr3:uid="{00000000-0010-0000-0000-000003000000}" name="Completion time" dataDxfId="29"/>
    <tableColumn id="5" xr3:uid="{00000000-0010-0000-0000-000005000000}" name="Name" dataDxfId="28"/>
    <tableColumn id="8" xr3:uid="{00000000-0010-0000-0000-000008000000}" name="Akademik personel öğrencilere karşı duyarlıdır." dataDxfId="27"/>
    <tableColumn id="11" xr3:uid="{00000000-0010-0000-0000-00000B000000}" name="İdari personel (sekreter, güvenlik, öğrenci işleri, vb.) öğrencilerin sorunlarına karşı duyarlıdır." dataDxfId="26"/>
    <tableColumn id="14" xr3:uid="{00000000-0010-0000-0000-00000E000000}" name="Öğrencilerin programda alınan kararların katılımına olanak sağlanmaktadır." dataDxfId="25"/>
    <tableColumn id="17" xr3:uid="{00000000-0010-0000-0000-000011000000}" name="Yönetim (müdür, müdür yardımcıları, yüksekokul sekreteri) öğrencilerin sorunlarına karşı duyarlıdır." dataDxfId="24"/>
    <tableColumn id="20" xr3:uid="{00000000-0010-0000-0000-000014000000}" name="Üniversitenin sağladığı burs olanakları yeterlidir." dataDxfId="23"/>
    <tableColumn id="23" xr3:uid="{00000000-0010-0000-0000-000017000000}" name="ÇOMÜ Merkez Kütüphanesi olanaklarına elektronik ortamda ulaşılabilmektedir." dataDxfId="22"/>
    <tableColumn id="26" xr3:uid="{00000000-0010-0000-0000-00001A000000}" name="Ders kayıtları, ders ve sınav programları tarihleri vb. bilgiler zamanında duyurulmaktadır." dataDxfId="21"/>
    <tableColumn id="29" xr3:uid="{00000000-0010-0000-0000-00001D000000}" name="Der notları zamanında ilan edilmektedir." dataDxfId="20"/>
    <tableColumn id="32" xr3:uid="{00000000-0010-0000-0000-000020000000}" name="Ders içerikleri bizleri çalışma hayatına hazırlamaktadır." dataDxfId="19"/>
    <tableColumn id="35" xr3:uid="{00000000-0010-0000-0000-000023000000}" name="Programda yer alan dersler teorik açıdan yeterlidir." dataDxfId="18"/>
    <tableColumn id="38" xr3:uid="{00000000-0010-0000-0000-000026000000}" name="Programda yer alan uygulama dersleri yeterlidir." dataDxfId="17"/>
    <tableColumn id="41" xr3:uid="{00000000-0010-0000-0000-000029000000}" name="Derslere öğrencilerin aktif katılmalarına sağlayan teknikler ve yöntemler kullanılmaktadır." dataDxfId="16"/>
    <tableColumn id="44" xr3:uid="{00000000-0010-0000-0000-00002C000000}" name="Öğretim-öğretim elemanı arasındaki iletişim etkili olarak sağlanmaktadır." dataDxfId="15"/>
    <tableColumn id="47" xr3:uid="{00000000-0010-0000-0000-00002F000000}" name="Öğretim elemanları ders saatlerini etkili olarak kullanmaktadır." dataDxfId="14"/>
    <tableColumn id="50" xr3:uid="{00000000-0010-0000-0000-000032000000}" name="Öğretim elemanları dersleri, ilan edilen gün ve saatte yapmaktadır." dataDxfId="13"/>
    <tableColumn id="53" xr3:uid="{00000000-0010-0000-0000-000035000000}" name="Ders dışı zamanlarda öğretim elemanlarına ulaşılabilmektedir." dataDxfId="12"/>
    <tableColumn id="56" xr3:uid="{00000000-0010-0000-0000-000038000000}" name="Öğretim elemanları derse zamanında gelmektedir." dataDxfId="11"/>
    <tableColumn id="59" xr3:uid="{00000000-0010-0000-0000-00003B000000}" name="Alanında uzman öğretim elemanlarından derslerimizi almaktayız." dataDxfId="10"/>
    <tableColumn id="62" xr3:uid="{00000000-0010-0000-0000-00003E000000}" name="Üniversitede verilen eğitim, teknoloji ve bilgisayar kullanımı becerisi açısından yeterlidir." dataDxfId="9"/>
    <tableColumn id="65" xr3:uid="{00000000-0010-0000-0000-000041000000}" name="Derslerde verilen ödevler öğrenmemize katkı sağlamaktadır." dataDxfId="8"/>
    <tableColumn id="68" xr3:uid="{00000000-0010-0000-0000-000044000000}" name="Öğretim elemanları yaptıkları ölçme ve değerlendirmelerde objektif davranmaktadır." dataDxfId="7"/>
    <tableColumn id="71" xr3:uid="{00000000-0010-0000-0000-000047000000}" name="Dönem başında öğrencilere ölçme ve değerlendirme yöntemleri açıklanır." dataDxfId="6"/>
    <tableColumn id="74" xr3:uid="{00000000-0010-0000-0000-00004A000000}" name="Her sınavdan sonra öğrenme eksikliklerine ilişkin geri bildirim verilir." dataDxfId="5"/>
    <tableColumn id="77" xr3:uid="{00000000-0010-0000-0000-00004D000000}" name="Bir sorunum olduğunda yönetimle paylaşabilirim." dataDxfId="4"/>
    <tableColumn id="80" xr3:uid="{00000000-0010-0000-0000-000050000000}" name="Bir sorunum olduğunda öğretim elemanıyla paylaşabilirim." dataDxfId="3"/>
    <tableColumn id="83" xr3:uid="{00000000-0010-0000-0000-000053000000}" name="Danışmanın bana gerekli zamanı ayırabilir." dataDxfId="2"/>
    <tableColumn id="86" xr3:uid="{00000000-0010-0000-0000-000056000000}" name="Öğrencileri iş olanakları ile ilgili bilgiler verilmektedir." dataDxfId="1"/>
    <tableColumn id="89" xr3:uid="{00000000-0010-0000-0000-000059000000}" name="Meslek yönlendirme amaçlı alanın ile ilgili çeşitli olanaklar (konuşmacı getirme, teknik gezi, staj, vb.) sağlanmaktadır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6"/>
  <sheetViews>
    <sheetView tabSelected="1" zoomScale="85" zoomScaleNormal="85" workbookViewId="0">
      <selection sqref="A1:XFD1048576"/>
    </sheetView>
  </sheetViews>
  <sheetFormatPr defaultColWidth="10.5703125" defaultRowHeight="15" x14ac:dyDescent="0.25"/>
  <cols>
    <col min="2" max="2" width="16" bestFit="1" customWidth="1"/>
    <col min="3" max="3" width="18.42578125" bestFit="1" customWidth="1"/>
    <col min="4" max="4" width="25.140625" bestFit="1" customWidth="1"/>
  </cols>
  <sheetData>
    <row r="1" spans="1:3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</row>
    <row r="2" spans="1:32" x14ac:dyDescent="0.25">
      <c r="A2">
        <v>1</v>
      </c>
      <c r="B2" s="1">
        <v>44525.516967592601</v>
      </c>
      <c r="C2" s="1">
        <v>44525.517523148097</v>
      </c>
      <c r="D2" s="2" t="s">
        <v>32</v>
      </c>
      <c r="E2">
        <v>5</v>
      </c>
      <c r="F2">
        <v>5</v>
      </c>
      <c r="G2">
        <v>5</v>
      </c>
      <c r="H2">
        <v>5</v>
      </c>
      <c r="I2">
        <v>5</v>
      </c>
      <c r="J2">
        <v>5</v>
      </c>
      <c r="K2">
        <v>5</v>
      </c>
      <c r="L2">
        <v>5</v>
      </c>
      <c r="M2">
        <v>5</v>
      </c>
      <c r="N2">
        <v>5</v>
      </c>
      <c r="O2">
        <v>5</v>
      </c>
      <c r="P2">
        <v>5</v>
      </c>
      <c r="Q2">
        <v>5</v>
      </c>
      <c r="R2">
        <v>5</v>
      </c>
      <c r="S2">
        <v>5</v>
      </c>
      <c r="T2">
        <v>5</v>
      </c>
      <c r="U2">
        <v>5</v>
      </c>
      <c r="V2">
        <v>5</v>
      </c>
      <c r="W2">
        <v>5</v>
      </c>
      <c r="X2">
        <v>5</v>
      </c>
      <c r="Y2">
        <v>5</v>
      </c>
      <c r="Z2">
        <v>5</v>
      </c>
      <c r="AA2">
        <v>5</v>
      </c>
      <c r="AB2">
        <v>5</v>
      </c>
      <c r="AC2">
        <v>5</v>
      </c>
      <c r="AD2">
        <v>5</v>
      </c>
      <c r="AE2">
        <v>5</v>
      </c>
      <c r="AF2">
        <v>5</v>
      </c>
    </row>
    <row r="3" spans="1:32" x14ac:dyDescent="0.25">
      <c r="A3">
        <v>2</v>
      </c>
      <c r="B3" s="1">
        <v>44525.517465277801</v>
      </c>
      <c r="C3" s="1">
        <v>44525.518148148098</v>
      </c>
      <c r="D3" s="2" t="s">
        <v>33</v>
      </c>
      <c r="E3">
        <v>5</v>
      </c>
      <c r="F3">
        <v>5</v>
      </c>
      <c r="G3">
        <v>5</v>
      </c>
      <c r="H3">
        <v>5</v>
      </c>
      <c r="I3">
        <v>2</v>
      </c>
      <c r="J3">
        <v>3</v>
      </c>
      <c r="K3">
        <v>5</v>
      </c>
      <c r="L3">
        <v>5</v>
      </c>
      <c r="M3">
        <v>5</v>
      </c>
      <c r="N3">
        <v>5</v>
      </c>
      <c r="O3">
        <v>5</v>
      </c>
      <c r="P3">
        <v>5</v>
      </c>
      <c r="Q3">
        <v>5</v>
      </c>
      <c r="R3">
        <v>5</v>
      </c>
      <c r="S3">
        <v>5</v>
      </c>
      <c r="T3">
        <v>5</v>
      </c>
      <c r="U3">
        <v>5</v>
      </c>
      <c r="V3">
        <v>5</v>
      </c>
      <c r="W3">
        <v>5</v>
      </c>
      <c r="X3">
        <v>5</v>
      </c>
      <c r="Y3">
        <v>5</v>
      </c>
      <c r="Z3">
        <v>5</v>
      </c>
      <c r="AA3">
        <v>5</v>
      </c>
      <c r="AB3">
        <v>5</v>
      </c>
      <c r="AC3">
        <v>5</v>
      </c>
      <c r="AD3">
        <v>5</v>
      </c>
      <c r="AE3">
        <v>5</v>
      </c>
      <c r="AF3">
        <v>5</v>
      </c>
    </row>
    <row r="4" spans="1:32" x14ac:dyDescent="0.25">
      <c r="A4">
        <v>3</v>
      </c>
      <c r="B4" s="1">
        <v>44525.517280092601</v>
      </c>
      <c r="C4" s="1">
        <v>44525.518344907403</v>
      </c>
      <c r="D4" s="2" t="s">
        <v>34</v>
      </c>
      <c r="E4">
        <v>5</v>
      </c>
      <c r="F4">
        <v>5</v>
      </c>
      <c r="G4">
        <v>5</v>
      </c>
      <c r="H4">
        <v>5</v>
      </c>
      <c r="I4">
        <v>2</v>
      </c>
      <c r="J4">
        <v>2</v>
      </c>
      <c r="K4">
        <v>5</v>
      </c>
      <c r="L4">
        <v>5</v>
      </c>
      <c r="M4">
        <v>5</v>
      </c>
      <c r="N4">
        <v>5</v>
      </c>
      <c r="O4">
        <v>5</v>
      </c>
      <c r="P4">
        <v>3</v>
      </c>
      <c r="Q4">
        <v>4</v>
      </c>
      <c r="R4">
        <v>2</v>
      </c>
      <c r="S4">
        <v>1</v>
      </c>
      <c r="T4">
        <v>2</v>
      </c>
      <c r="U4">
        <v>2</v>
      </c>
      <c r="V4">
        <v>5</v>
      </c>
      <c r="W4">
        <v>3</v>
      </c>
      <c r="X4">
        <v>2</v>
      </c>
      <c r="Y4">
        <v>5</v>
      </c>
      <c r="Z4">
        <v>5</v>
      </c>
      <c r="AA4">
        <v>3</v>
      </c>
      <c r="AB4">
        <v>2</v>
      </c>
      <c r="AC4">
        <v>2</v>
      </c>
      <c r="AD4">
        <v>5</v>
      </c>
      <c r="AE4">
        <v>2</v>
      </c>
      <c r="AF4">
        <v>5</v>
      </c>
    </row>
    <row r="5" spans="1:32" x14ac:dyDescent="0.25">
      <c r="A5">
        <v>4</v>
      </c>
      <c r="B5" s="1">
        <v>44525.517349537004</v>
      </c>
      <c r="C5" s="1">
        <v>44525.518611111103</v>
      </c>
      <c r="D5" s="2" t="s">
        <v>35</v>
      </c>
      <c r="E5">
        <v>5</v>
      </c>
      <c r="F5">
        <v>4</v>
      </c>
      <c r="G5">
        <v>5</v>
      </c>
      <c r="H5">
        <v>3</v>
      </c>
      <c r="I5">
        <v>1</v>
      </c>
      <c r="J5">
        <v>5</v>
      </c>
      <c r="K5">
        <v>5</v>
      </c>
      <c r="L5">
        <v>5</v>
      </c>
      <c r="M5">
        <v>5</v>
      </c>
      <c r="N5">
        <v>5</v>
      </c>
      <c r="O5">
        <v>5</v>
      </c>
      <c r="P5">
        <v>5</v>
      </c>
      <c r="Q5">
        <v>5</v>
      </c>
      <c r="R5">
        <v>5</v>
      </c>
      <c r="S5">
        <v>1</v>
      </c>
      <c r="T5">
        <v>5</v>
      </c>
      <c r="U5">
        <v>3</v>
      </c>
      <c r="V5">
        <v>5</v>
      </c>
      <c r="W5">
        <v>4</v>
      </c>
      <c r="X5">
        <v>5</v>
      </c>
      <c r="Y5">
        <v>5</v>
      </c>
      <c r="Z5">
        <v>5</v>
      </c>
      <c r="AA5">
        <v>5</v>
      </c>
      <c r="AB5">
        <v>5</v>
      </c>
      <c r="AC5">
        <v>5</v>
      </c>
      <c r="AD5">
        <v>4</v>
      </c>
      <c r="AE5">
        <v>5</v>
      </c>
      <c r="AF5">
        <v>5</v>
      </c>
    </row>
    <row r="6" spans="1:32" x14ac:dyDescent="0.25">
      <c r="A6">
        <v>5</v>
      </c>
      <c r="B6" s="1">
        <v>44525.516967592601</v>
      </c>
      <c r="C6" s="1">
        <v>44525.518622685202</v>
      </c>
      <c r="D6" s="2" t="s">
        <v>36</v>
      </c>
      <c r="E6">
        <v>5</v>
      </c>
      <c r="F6">
        <v>5</v>
      </c>
      <c r="G6">
        <v>3</v>
      </c>
      <c r="H6">
        <v>5</v>
      </c>
      <c r="I6">
        <v>2</v>
      </c>
      <c r="J6">
        <v>5</v>
      </c>
      <c r="K6">
        <v>3</v>
      </c>
      <c r="L6">
        <v>5</v>
      </c>
      <c r="M6">
        <v>5</v>
      </c>
      <c r="N6">
        <v>4</v>
      </c>
      <c r="O6">
        <v>5</v>
      </c>
      <c r="P6">
        <v>5</v>
      </c>
      <c r="Q6">
        <v>5</v>
      </c>
      <c r="R6">
        <v>4</v>
      </c>
      <c r="S6">
        <v>1</v>
      </c>
      <c r="T6">
        <v>5</v>
      </c>
      <c r="U6">
        <v>4</v>
      </c>
      <c r="V6">
        <v>4</v>
      </c>
      <c r="W6">
        <v>4</v>
      </c>
      <c r="X6">
        <v>5</v>
      </c>
      <c r="Y6">
        <v>5</v>
      </c>
      <c r="Z6">
        <v>5</v>
      </c>
      <c r="AA6">
        <v>4</v>
      </c>
      <c r="AB6">
        <v>5</v>
      </c>
      <c r="AC6">
        <v>5</v>
      </c>
      <c r="AD6">
        <v>5</v>
      </c>
      <c r="AE6">
        <v>5</v>
      </c>
      <c r="AF6">
        <v>5</v>
      </c>
    </row>
    <row r="7" spans="1:32" x14ac:dyDescent="0.25">
      <c r="A7">
        <v>6</v>
      </c>
      <c r="B7" s="1">
        <v>44525.516805555599</v>
      </c>
      <c r="C7" s="1">
        <v>44525.518634259301</v>
      </c>
      <c r="D7" s="2" t="s">
        <v>37</v>
      </c>
      <c r="E7">
        <v>4</v>
      </c>
      <c r="F7">
        <v>3</v>
      </c>
      <c r="G7">
        <v>4</v>
      </c>
      <c r="H7">
        <v>3</v>
      </c>
      <c r="I7">
        <v>3</v>
      </c>
      <c r="J7">
        <v>4</v>
      </c>
      <c r="K7">
        <v>3</v>
      </c>
      <c r="L7">
        <v>3</v>
      </c>
      <c r="M7">
        <v>4</v>
      </c>
      <c r="N7">
        <v>4</v>
      </c>
      <c r="O7">
        <v>3</v>
      </c>
      <c r="P7">
        <v>3</v>
      </c>
      <c r="Q7">
        <v>4</v>
      </c>
      <c r="R7">
        <v>5</v>
      </c>
      <c r="S7">
        <v>5</v>
      </c>
      <c r="T7">
        <v>4</v>
      </c>
      <c r="U7">
        <v>4</v>
      </c>
      <c r="V7">
        <v>4</v>
      </c>
      <c r="W7">
        <v>4</v>
      </c>
      <c r="X7">
        <v>4</v>
      </c>
      <c r="Y7">
        <v>5</v>
      </c>
      <c r="Z7">
        <v>4</v>
      </c>
      <c r="AA7">
        <v>4</v>
      </c>
      <c r="AB7">
        <v>3</v>
      </c>
      <c r="AC7">
        <v>3</v>
      </c>
      <c r="AD7">
        <v>5</v>
      </c>
      <c r="AE7">
        <v>5</v>
      </c>
      <c r="AF7">
        <v>5</v>
      </c>
    </row>
    <row r="8" spans="1:32" x14ac:dyDescent="0.25">
      <c r="A8">
        <v>7</v>
      </c>
      <c r="B8" s="1">
        <v>44525.516400462999</v>
      </c>
      <c r="C8" s="1">
        <v>44525.518773148098</v>
      </c>
      <c r="D8" s="2" t="s">
        <v>38</v>
      </c>
      <c r="E8">
        <v>5</v>
      </c>
      <c r="F8">
        <v>5</v>
      </c>
      <c r="G8">
        <v>5</v>
      </c>
      <c r="H8">
        <v>5</v>
      </c>
      <c r="I8">
        <v>5</v>
      </c>
      <c r="J8">
        <v>4</v>
      </c>
      <c r="K8">
        <v>5</v>
      </c>
      <c r="L8">
        <v>5</v>
      </c>
      <c r="M8">
        <v>5</v>
      </c>
      <c r="N8">
        <v>5</v>
      </c>
      <c r="O8">
        <v>4</v>
      </c>
      <c r="P8">
        <v>5</v>
      </c>
      <c r="Q8">
        <v>5</v>
      </c>
      <c r="R8">
        <v>5</v>
      </c>
      <c r="S8">
        <v>5</v>
      </c>
      <c r="T8">
        <v>5</v>
      </c>
      <c r="U8">
        <v>5</v>
      </c>
      <c r="V8">
        <v>5</v>
      </c>
      <c r="W8">
        <v>5</v>
      </c>
      <c r="X8">
        <v>5</v>
      </c>
      <c r="Y8">
        <v>5</v>
      </c>
      <c r="Z8">
        <v>5</v>
      </c>
      <c r="AA8">
        <v>5</v>
      </c>
      <c r="AB8">
        <v>5</v>
      </c>
      <c r="AC8">
        <v>5</v>
      </c>
      <c r="AD8">
        <v>5</v>
      </c>
      <c r="AE8">
        <v>5</v>
      </c>
      <c r="AF8">
        <v>4</v>
      </c>
    </row>
    <row r="9" spans="1:32" x14ac:dyDescent="0.25">
      <c r="A9">
        <v>8</v>
      </c>
      <c r="B9" s="1">
        <v>44525.5172453704</v>
      </c>
      <c r="C9" s="1">
        <v>44525.519016203703</v>
      </c>
      <c r="D9" s="2" t="s">
        <v>39</v>
      </c>
      <c r="E9">
        <v>5</v>
      </c>
      <c r="F9">
        <v>5</v>
      </c>
      <c r="G9">
        <v>5</v>
      </c>
      <c r="H9">
        <v>5</v>
      </c>
      <c r="I9">
        <v>2</v>
      </c>
      <c r="J9">
        <v>5</v>
      </c>
      <c r="K9">
        <v>4</v>
      </c>
      <c r="L9">
        <v>2</v>
      </c>
      <c r="M9">
        <v>5</v>
      </c>
      <c r="N9">
        <v>5</v>
      </c>
      <c r="O9">
        <v>3</v>
      </c>
      <c r="P9">
        <v>5</v>
      </c>
      <c r="Q9">
        <v>5</v>
      </c>
      <c r="R9">
        <v>5</v>
      </c>
      <c r="S9">
        <v>4</v>
      </c>
      <c r="T9">
        <v>5</v>
      </c>
      <c r="U9">
        <v>4</v>
      </c>
      <c r="V9">
        <v>5</v>
      </c>
      <c r="W9">
        <v>5</v>
      </c>
      <c r="X9">
        <v>5</v>
      </c>
      <c r="Y9">
        <v>5</v>
      </c>
      <c r="Z9">
        <v>5</v>
      </c>
      <c r="AA9">
        <v>5</v>
      </c>
      <c r="AB9">
        <v>5</v>
      </c>
      <c r="AC9">
        <v>5</v>
      </c>
      <c r="AD9">
        <v>5</v>
      </c>
      <c r="AE9">
        <v>5</v>
      </c>
      <c r="AF9">
        <v>4</v>
      </c>
    </row>
    <row r="10" spans="1:32" x14ac:dyDescent="0.25">
      <c r="A10">
        <v>9</v>
      </c>
      <c r="B10" s="1">
        <v>44525.517858796302</v>
      </c>
      <c r="C10" s="1">
        <v>44525.519386574102</v>
      </c>
      <c r="D10" s="2" t="s">
        <v>40</v>
      </c>
      <c r="E10">
        <v>5</v>
      </c>
      <c r="F10">
        <v>5</v>
      </c>
      <c r="G10">
        <v>5</v>
      </c>
      <c r="H10">
        <v>5</v>
      </c>
      <c r="I10">
        <v>1</v>
      </c>
      <c r="J10">
        <v>5</v>
      </c>
      <c r="K10">
        <v>5</v>
      </c>
      <c r="L10">
        <v>5</v>
      </c>
      <c r="M10">
        <v>5</v>
      </c>
      <c r="N10">
        <v>5</v>
      </c>
      <c r="O10">
        <v>4</v>
      </c>
      <c r="P10">
        <v>5</v>
      </c>
      <c r="Q10">
        <v>5</v>
      </c>
      <c r="R10">
        <v>5</v>
      </c>
      <c r="S10">
        <v>2</v>
      </c>
      <c r="T10">
        <v>5</v>
      </c>
      <c r="U10">
        <v>5</v>
      </c>
      <c r="V10">
        <v>5</v>
      </c>
      <c r="W10">
        <v>5</v>
      </c>
      <c r="X10">
        <v>5</v>
      </c>
      <c r="Y10">
        <v>5</v>
      </c>
      <c r="Z10">
        <v>5</v>
      </c>
      <c r="AA10">
        <v>5</v>
      </c>
      <c r="AB10">
        <v>5</v>
      </c>
      <c r="AC10">
        <v>5</v>
      </c>
      <c r="AD10">
        <v>4</v>
      </c>
      <c r="AE10">
        <v>5</v>
      </c>
      <c r="AF10">
        <v>5</v>
      </c>
    </row>
    <row r="11" spans="1:32" x14ac:dyDescent="0.25">
      <c r="A11">
        <v>10</v>
      </c>
      <c r="B11" s="1">
        <v>44525.517164351797</v>
      </c>
      <c r="C11" s="1">
        <v>44525.519409722197</v>
      </c>
      <c r="D11" s="2" t="s">
        <v>41</v>
      </c>
      <c r="E11">
        <v>5</v>
      </c>
      <c r="F11">
        <v>4</v>
      </c>
      <c r="G11">
        <v>4</v>
      </c>
      <c r="H11">
        <v>4</v>
      </c>
      <c r="I11">
        <v>4</v>
      </c>
      <c r="J11">
        <v>5</v>
      </c>
      <c r="K11">
        <v>5</v>
      </c>
      <c r="L11">
        <v>5</v>
      </c>
      <c r="M11">
        <v>4</v>
      </c>
      <c r="N11">
        <v>5</v>
      </c>
      <c r="O11">
        <v>5</v>
      </c>
      <c r="P11">
        <v>4</v>
      </c>
      <c r="Q11">
        <v>5</v>
      </c>
      <c r="R11">
        <v>5</v>
      </c>
      <c r="S11">
        <v>5</v>
      </c>
      <c r="T11">
        <v>5</v>
      </c>
      <c r="U11">
        <v>5</v>
      </c>
      <c r="V11">
        <v>5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>
        <v>4</v>
      </c>
      <c r="AF11">
        <v>4</v>
      </c>
    </row>
    <row r="12" spans="1:32" x14ac:dyDescent="0.25">
      <c r="A12">
        <v>11</v>
      </c>
      <c r="B12" s="1">
        <v>44525.518449074101</v>
      </c>
      <c r="C12" s="1">
        <v>44525.519479166702</v>
      </c>
      <c r="D12" s="2" t="s">
        <v>42</v>
      </c>
      <c r="E12">
        <v>4</v>
      </c>
      <c r="F12">
        <v>3</v>
      </c>
      <c r="G12">
        <v>3</v>
      </c>
      <c r="H12">
        <v>3</v>
      </c>
      <c r="I12">
        <v>2</v>
      </c>
      <c r="J12">
        <v>3</v>
      </c>
      <c r="K12">
        <v>3</v>
      </c>
      <c r="L12">
        <v>3</v>
      </c>
      <c r="M12">
        <v>4</v>
      </c>
      <c r="N12">
        <v>3</v>
      </c>
      <c r="O12">
        <v>2</v>
      </c>
      <c r="P12">
        <v>3</v>
      </c>
      <c r="Q12">
        <v>3</v>
      </c>
      <c r="R12">
        <v>3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1</v>
      </c>
      <c r="AB12">
        <v>3</v>
      </c>
      <c r="AC12">
        <v>3</v>
      </c>
      <c r="AD12">
        <v>3</v>
      </c>
      <c r="AE12">
        <v>3</v>
      </c>
      <c r="AF12">
        <v>3</v>
      </c>
    </row>
    <row r="13" spans="1:32" x14ac:dyDescent="0.25">
      <c r="A13">
        <v>12</v>
      </c>
      <c r="B13" s="1">
        <v>44525.5183680556</v>
      </c>
      <c r="C13" s="1">
        <v>44525.519768518498</v>
      </c>
      <c r="D13" s="2" t="s">
        <v>43</v>
      </c>
      <c r="E13">
        <v>5</v>
      </c>
      <c r="F13">
        <v>5</v>
      </c>
      <c r="G13">
        <v>5</v>
      </c>
      <c r="H13">
        <v>5</v>
      </c>
      <c r="I13">
        <v>3</v>
      </c>
      <c r="J13">
        <v>5</v>
      </c>
      <c r="K13">
        <v>5</v>
      </c>
      <c r="L13">
        <v>5</v>
      </c>
      <c r="M13">
        <v>5</v>
      </c>
      <c r="N13">
        <v>5</v>
      </c>
      <c r="O13">
        <v>5</v>
      </c>
      <c r="P13">
        <v>5</v>
      </c>
      <c r="Q13">
        <v>5</v>
      </c>
      <c r="R13">
        <v>5</v>
      </c>
      <c r="S13">
        <v>4</v>
      </c>
      <c r="T13">
        <v>5</v>
      </c>
      <c r="U13">
        <v>5</v>
      </c>
      <c r="V13">
        <v>5</v>
      </c>
      <c r="W13">
        <v>5</v>
      </c>
      <c r="X13">
        <v>5</v>
      </c>
      <c r="Y13">
        <v>5</v>
      </c>
      <c r="Z13">
        <v>5</v>
      </c>
      <c r="AA13">
        <v>5</v>
      </c>
      <c r="AB13">
        <v>5</v>
      </c>
      <c r="AC13">
        <v>5</v>
      </c>
      <c r="AD13">
        <v>5</v>
      </c>
      <c r="AE13">
        <v>5</v>
      </c>
      <c r="AF13">
        <v>5</v>
      </c>
    </row>
    <row r="14" spans="1:32" x14ac:dyDescent="0.25">
      <c r="A14">
        <v>13</v>
      </c>
      <c r="B14" s="1">
        <v>44525.517974536997</v>
      </c>
      <c r="C14" s="1">
        <v>44525.519826388903</v>
      </c>
      <c r="D14" s="2" t="s">
        <v>44</v>
      </c>
      <c r="E14">
        <v>3</v>
      </c>
      <c r="F14">
        <v>3</v>
      </c>
      <c r="G14">
        <v>3</v>
      </c>
      <c r="H14">
        <v>3</v>
      </c>
      <c r="I14">
        <v>1</v>
      </c>
      <c r="J14">
        <v>4</v>
      </c>
      <c r="K14">
        <v>5</v>
      </c>
      <c r="L14">
        <v>4</v>
      </c>
      <c r="M14">
        <v>3</v>
      </c>
      <c r="N14">
        <v>4</v>
      </c>
      <c r="O14">
        <v>2</v>
      </c>
      <c r="P14">
        <v>3</v>
      </c>
      <c r="Q14">
        <v>3</v>
      </c>
      <c r="R14">
        <v>4</v>
      </c>
      <c r="S14">
        <v>4</v>
      </c>
      <c r="T14">
        <v>4</v>
      </c>
      <c r="U14">
        <v>5</v>
      </c>
      <c r="V14">
        <v>5</v>
      </c>
      <c r="W14">
        <v>4</v>
      </c>
      <c r="X14">
        <v>2</v>
      </c>
      <c r="Y14">
        <v>4</v>
      </c>
      <c r="Z14">
        <v>2</v>
      </c>
      <c r="AA14">
        <v>2</v>
      </c>
      <c r="AB14">
        <v>2</v>
      </c>
      <c r="AC14">
        <v>1</v>
      </c>
      <c r="AD14">
        <v>3</v>
      </c>
      <c r="AE14">
        <v>3</v>
      </c>
      <c r="AF14">
        <v>3</v>
      </c>
    </row>
    <row r="15" spans="1:32" x14ac:dyDescent="0.25">
      <c r="A15">
        <v>14</v>
      </c>
      <c r="B15" s="1">
        <v>44525.518194444398</v>
      </c>
      <c r="C15" s="1">
        <v>44525.519849536999</v>
      </c>
      <c r="D15" s="2" t="s">
        <v>45</v>
      </c>
      <c r="E15">
        <v>5</v>
      </c>
      <c r="F15">
        <v>1</v>
      </c>
      <c r="G15">
        <v>4</v>
      </c>
      <c r="H15">
        <v>1</v>
      </c>
      <c r="I15">
        <v>1</v>
      </c>
      <c r="J15">
        <v>3</v>
      </c>
      <c r="K15">
        <v>4</v>
      </c>
      <c r="L15">
        <v>2</v>
      </c>
      <c r="M15">
        <v>5</v>
      </c>
      <c r="N15">
        <v>4</v>
      </c>
      <c r="O15">
        <v>3</v>
      </c>
      <c r="P15">
        <v>4</v>
      </c>
      <c r="Q15">
        <v>2</v>
      </c>
      <c r="R15">
        <v>2</v>
      </c>
      <c r="S15">
        <v>5</v>
      </c>
      <c r="T15">
        <v>3</v>
      </c>
      <c r="U15">
        <v>5</v>
      </c>
      <c r="V15">
        <v>5</v>
      </c>
      <c r="W15">
        <v>3</v>
      </c>
      <c r="X15">
        <v>5</v>
      </c>
      <c r="Y15">
        <v>4</v>
      </c>
      <c r="Z15">
        <v>5</v>
      </c>
      <c r="AA15">
        <v>5</v>
      </c>
      <c r="AB15">
        <v>4</v>
      </c>
      <c r="AC15">
        <v>4</v>
      </c>
      <c r="AD15">
        <v>5</v>
      </c>
      <c r="AE15">
        <v>4</v>
      </c>
      <c r="AF15">
        <v>4</v>
      </c>
    </row>
    <row r="16" spans="1:32" x14ac:dyDescent="0.25">
      <c r="A16">
        <v>15</v>
      </c>
      <c r="B16" s="1">
        <v>44525.517835648097</v>
      </c>
      <c r="C16" s="1">
        <v>44525.520254629599</v>
      </c>
      <c r="D16" s="2" t="s">
        <v>46</v>
      </c>
      <c r="E16">
        <v>5</v>
      </c>
      <c r="F16">
        <v>5</v>
      </c>
      <c r="G16">
        <v>5</v>
      </c>
      <c r="H16">
        <v>4</v>
      </c>
      <c r="I16">
        <v>1</v>
      </c>
      <c r="J16">
        <v>5</v>
      </c>
      <c r="K16">
        <v>3</v>
      </c>
      <c r="L16">
        <v>4</v>
      </c>
      <c r="M16">
        <v>5</v>
      </c>
      <c r="N16">
        <v>5</v>
      </c>
      <c r="O16">
        <v>4</v>
      </c>
      <c r="P16">
        <v>5</v>
      </c>
      <c r="Q16">
        <v>4</v>
      </c>
      <c r="R16">
        <v>4</v>
      </c>
      <c r="S16">
        <v>1</v>
      </c>
      <c r="T16">
        <v>5</v>
      </c>
      <c r="U16">
        <v>5</v>
      </c>
      <c r="V16">
        <v>5</v>
      </c>
      <c r="W16">
        <v>5</v>
      </c>
      <c r="X16">
        <v>4</v>
      </c>
      <c r="Y16">
        <v>5</v>
      </c>
      <c r="Z16">
        <v>5</v>
      </c>
      <c r="AA16">
        <v>5</v>
      </c>
      <c r="AB16">
        <v>4</v>
      </c>
      <c r="AC16">
        <v>5</v>
      </c>
      <c r="AD16">
        <v>5</v>
      </c>
      <c r="AE16">
        <v>5</v>
      </c>
      <c r="AF16">
        <v>5</v>
      </c>
    </row>
    <row r="17" spans="1:32" x14ac:dyDescent="0.25">
      <c r="A17">
        <v>16</v>
      </c>
      <c r="B17" s="1">
        <v>44525.518888888902</v>
      </c>
      <c r="C17" s="1">
        <v>44525.520474536999</v>
      </c>
      <c r="D17" s="2" t="s">
        <v>47</v>
      </c>
      <c r="E17">
        <v>5</v>
      </c>
      <c r="F17">
        <v>5</v>
      </c>
      <c r="G17">
        <v>5</v>
      </c>
      <c r="H17">
        <v>5</v>
      </c>
      <c r="I17">
        <v>4</v>
      </c>
      <c r="J17">
        <v>5</v>
      </c>
      <c r="K17">
        <v>5</v>
      </c>
      <c r="L17">
        <v>5</v>
      </c>
      <c r="M17">
        <v>5</v>
      </c>
      <c r="N17">
        <v>5</v>
      </c>
      <c r="O17">
        <v>5</v>
      </c>
      <c r="P17">
        <v>4</v>
      </c>
      <c r="Q17">
        <v>5</v>
      </c>
      <c r="R17">
        <v>5</v>
      </c>
      <c r="S17">
        <v>5</v>
      </c>
      <c r="T17">
        <v>4</v>
      </c>
      <c r="U17">
        <v>5</v>
      </c>
      <c r="V17">
        <v>5</v>
      </c>
      <c r="W17">
        <v>5</v>
      </c>
      <c r="X17">
        <v>4</v>
      </c>
      <c r="Y17">
        <v>5</v>
      </c>
      <c r="Z17">
        <v>5</v>
      </c>
      <c r="AA17">
        <v>5</v>
      </c>
      <c r="AB17">
        <v>5</v>
      </c>
      <c r="AC17">
        <v>5</v>
      </c>
      <c r="AD17">
        <v>5</v>
      </c>
      <c r="AE17">
        <v>5</v>
      </c>
      <c r="AF17">
        <v>5</v>
      </c>
    </row>
    <row r="18" spans="1:32" x14ac:dyDescent="0.25">
      <c r="A18">
        <v>17</v>
      </c>
      <c r="B18" s="1">
        <v>44525.518240740697</v>
      </c>
      <c r="C18" s="1">
        <v>44525.520856481497</v>
      </c>
      <c r="D18" s="2" t="s">
        <v>48</v>
      </c>
      <c r="E18">
        <v>5</v>
      </c>
      <c r="F18">
        <v>4</v>
      </c>
      <c r="G18">
        <v>5</v>
      </c>
      <c r="H18">
        <v>5</v>
      </c>
      <c r="I18">
        <v>1</v>
      </c>
      <c r="J18">
        <v>4</v>
      </c>
      <c r="K18">
        <v>5</v>
      </c>
      <c r="L18">
        <v>5</v>
      </c>
      <c r="M18">
        <v>5</v>
      </c>
      <c r="N18">
        <v>4</v>
      </c>
      <c r="O18">
        <v>4</v>
      </c>
      <c r="P18">
        <v>4</v>
      </c>
      <c r="Q18">
        <v>5</v>
      </c>
      <c r="R18">
        <v>3</v>
      </c>
      <c r="S18">
        <v>5</v>
      </c>
      <c r="T18">
        <v>4</v>
      </c>
      <c r="U18">
        <v>5</v>
      </c>
      <c r="V18">
        <v>5</v>
      </c>
      <c r="W18">
        <v>5</v>
      </c>
      <c r="X18">
        <v>5</v>
      </c>
      <c r="Y18">
        <v>5</v>
      </c>
      <c r="Z18">
        <v>5</v>
      </c>
      <c r="AA18">
        <v>3</v>
      </c>
      <c r="AB18">
        <v>5</v>
      </c>
      <c r="AC18">
        <v>5</v>
      </c>
      <c r="AD18">
        <v>5</v>
      </c>
      <c r="AE18">
        <v>3</v>
      </c>
      <c r="AF18">
        <v>5</v>
      </c>
    </row>
    <row r="19" spans="1:32" x14ac:dyDescent="0.25">
      <c r="A19">
        <v>18</v>
      </c>
      <c r="B19" s="1">
        <v>44525.518171296302</v>
      </c>
      <c r="C19" s="1">
        <v>44525.520925925899</v>
      </c>
      <c r="D19" s="2" t="s">
        <v>49</v>
      </c>
      <c r="E19">
        <v>5</v>
      </c>
      <c r="F19">
        <v>4</v>
      </c>
      <c r="G19">
        <v>4</v>
      </c>
      <c r="H19">
        <v>4</v>
      </c>
      <c r="I19">
        <v>2</v>
      </c>
      <c r="J19">
        <v>4</v>
      </c>
      <c r="K19">
        <v>4</v>
      </c>
      <c r="L19">
        <v>5</v>
      </c>
      <c r="M19">
        <v>5</v>
      </c>
      <c r="N19">
        <v>5</v>
      </c>
      <c r="O19">
        <v>4</v>
      </c>
      <c r="P19">
        <v>4</v>
      </c>
      <c r="Q19">
        <v>3</v>
      </c>
      <c r="R19">
        <v>4</v>
      </c>
      <c r="S19">
        <v>3</v>
      </c>
      <c r="T19">
        <v>3</v>
      </c>
      <c r="U19">
        <v>4</v>
      </c>
      <c r="V19">
        <v>4</v>
      </c>
      <c r="W19">
        <v>3</v>
      </c>
      <c r="X19">
        <v>4</v>
      </c>
      <c r="Y19">
        <v>4</v>
      </c>
      <c r="Z19">
        <v>4</v>
      </c>
      <c r="AA19">
        <v>3</v>
      </c>
      <c r="AB19">
        <v>4</v>
      </c>
      <c r="AC19">
        <v>4</v>
      </c>
      <c r="AD19">
        <v>4</v>
      </c>
      <c r="AE19">
        <v>4</v>
      </c>
      <c r="AF19">
        <v>4</v>
      </c>
    </row>
    <row r="20" spans="1:32" x14ac:dyDescent="0.25">
      <c r="A20">
        <v>19</v>
      </c>
      <c r="B20" s="1">
        <v>44525.518900463001</v>
      </c>
      <c r="C20" s="1">
        <v>44525.521064814799</v>
      </c>
      <c r="D20" s="2" t="s">
        <v>50</v>
      </c>
      <c r="E20">
        <v>5</v>
      </c>
      <c r="F20">
        <v>4</v>
      </c>
      <c r="G20">
        <v>5</v>
      </c>
      <c r="H20">
        <v>5</v>
      </c>
      <c r="I20">
        <v>2</v>
      </c>
      <c r="J20">
        <v>5</v>
      </c>
      <c r="K20">
        <v>5</v>
      </c>
      <c r="L20">
        <v>5</v>
      </c>
      <c r="M20">
        <v>5</v>
      </c>
      <c r="N20">
        <v>5</v>
      </c>
      <c r="O20">
        <v>3</v>
      </c>
      <c r="P20">
        <v>5</v>
      </c>
      <c r="Q20">
        <v>5</v>
      </c>
      <c r="R20">
        <v>5</v>
      </c>
      <c r="S20">
        <v>5</v>
      </c>
      <c r="T20">
        <v>5</v>
      </c>
      <c r="U20">
        <v>5</v>
      </c>
      <c r="V20">
        <v>5</v>
      </c>
      <c r="W20">
        <v>4</v>
      </c>
      <c r="X20">
        <v>5</v>
      </c>
      <c r="Y20">
        <v>4</v>
      </c>
      <c r="Z20">
        <v>4</v>
      </c>
      <c r="AA20">
        <v>5</v>
      </c>
      <c r="AB20">
        <v>5</v>
      </c>
      <c r="AC20">
        <v>5</v>
      </c>
      <c r="AD20">
        <v>5</v>
      </c>
      <c r="AE20">
        <v>5</v>
      </c>
      <c r="AF20">
        <v>5</v>
      </c>
    </row>
    <row r="21" spans="1:32" x14ac:dyDescent="0.25">
      <c r="A21">
        <v>20</v>
      </c>
      <c r="B21" s="1">
        <v>44525.519074074102</v>
      </c>
      <c r="C21" s="1">
        <v>44525.521307870396</v>
      </c>
      <c r="D21" s="2" t="s">
        <v>51</v>
      </c>
      <c r="E21">
        <v>4</v>
      </c>
      <c r="F21">
        <v>3</v>
      </c>
      <c r="G21">
        <v>4</v>
      </c>
      <c r="H21">
        <v>3</v>
      </c>
      <c r="I21">
        <v>4</v>
      </c>
      <c r="J21">
        <v>4</v>
      </c>
      <c r="K21">
        <v>4</v>
      </c>
      <c r="L21">
        <v>3</v>
      </c>
      <c r="M21">
        <v>4</v>
      </c>
      <c r="N21">
        <v>4</v>
      </c>
      <c r="O21">
        <v>4</v>
      </c>
      <c r="P21">
        <v>4</v>
      </c>
      <c r="Q21">
        <v>5</v>
      </c>
      <c r="R21">
        <v>5</v>
      </c>
      <c r="S21">
        <v>3</v>
      </c>
      <c r="T21">
        <v>5</v>
      </c>
      <c r="U21">
        <v>4</v>
      </c>
      <c r="V21">
        <v>5</v>
      </c>
      <c r="W21">
        <v>3</v>
      </c>
      <c r="X21">
        <v>3</v>
      </c>
      <c r="Y21">
        <v>4</v>
      </c>
      <c r="Z21">
        <v>4</v>
      </c>
      <c r="AA21">
        <v>4</v>
      </c>
      <c r="AB21">
        <v>5</v>
      </c>
      <c r="AC21">
        <v>5</v>
      </c>
      <c r="AD21">
        <v>5</v>
      </c>
      <c r="AE21">
        <v>5</v>
      </c>
      <c r="AF21">
        <v>4</v>
      </c>
    </row>
    <row r="22" spans="1:32" x14ac:dyDescent="0.25">
      <c r="A22">
        <v>21</v>
      </c>
      <c r="B22" s="1">
        <v>44525.520520833299</v>
      </c>
      <c r="C22" s="1">
        <v>44525.521620370397</v>
      </c>
      <c r="D22" s="2" t="s">
        <v>52</v>
      </c>
      <c r="E22">
        <v>4</v>
      </c>
      <c r="F22">
        <v>4</v>
      </c>
      <c r="G22">
        <v>5</v>
      </c>
      <c r="H22">
        <v>5</v>
      </c>
      <c r="I22">
        <v>4</v>
      </c>
      <c r="J22">
        <v>5</v>
      </c>
      <c r="K22">
        <v>5</v>
      </c>
      <c r="L22">
        <v>3</v>
      </c>
      <c r="M22">
        <v>4</v>
      </c>
      <c r="N22">
        <v>4</v>
      </c>
      <c r="O22">
        <v>4</v>
      </c>
      <c r="P22">
        <v>2</v>
      </c>
      <c r="Q22">
        <v>4</v>
      </c>
      <c r="R22">
        <v>4</v>
      </c>
      <c r="S22">
        <v>4</v>
      </c>
      <c r="T22">
        <v>3</v>
      </c>
      <c r="U22">
        <v>5</v>
      </c>
      <c r="V22">
        <v>3</v>
      </c>
      <c r="W22">
        <v>4</v>
      </c>
      <c r="X22">
        <v>3</v>
      </c>
      <c r="Y22">
        <v>3</v>
      </c>
      <c r="Z22">
        <v>4</v>
      </c>
      <c r="AA22">
        <v>4</v>
      </c>
      <c r="AB22">
        <v>3</v>
      </c>
      <c r="AC22">
        <v>5</v>
      </c>
      <c r="AD22">
        <v>5</v>
      </c>
      <c r="AE22">
        <v>4</v>
      </c>
      <c r="AF22">
        <v>3</v>
      </c>
    </row>
    <row r="23" spans="1:32" x14ac:dyDescent="0.25">
      <c r="A23">
        <v>22</v>
      </c>
      <c r="B23" s="1">
        <v>44525.518564814804</v>
      </c>
      <c r="C23" s="1">
        <v>44525.521724537</v>
      </c>
      <c r="D23" s="2" t="s">
        <v>53</v>
      </c>
      <c r="E23">
        <v>5</v>
      </c>
      <c r="F23">
        <v>5</v>
      </c>
      <c r="G23">
        <v>3</v>
      </c>
      <c r="H23">
        <v>5</v>
      </c>
      <c r="I23">
        <v>1</v>
      </c>
      <c r="J23">
        <v>3</v>
      </c>
      <c r="K23">
        <v>5</v>
      </c>
      <c r="L23">
        <v>5</v>
      </c>
      <c r="M23">
        <v>2</v>
      </c>
      <c r="N23">
        <v>5</v>
      </c>
      <c r="O23">
        <v>5</v>
      </c>
      <c r="P23">
        <v>3</v>
      </c>
      <c r="Q23">
        <v>4</v>
      </c>
      <c r="R23">
        <v>5</v>
      </c>
      <c r="S23">
        <v>4</v>
      </c>
      <c r="T23">
        <v>5</v>
      </c>
      <c r="U23">
        <v>5</v>
      </c>
      <c r="V23">
        <v>5</v>
      </c>
      <c r="W23">
        <v>5</v>
      </c>
      <c r="X23">
        <v>5</v>
      </c>
      <c r="Y23">
        <v>5</v>
      </c>
      <c r="Z23">
        <v>5</v>
      </c>
      <c r="AA23">
        <v>4</v>
      </c>
      <c r="AB23">
        <v>4</v>
      </c>
      <c r="AC23">
        <v>4</v>
      </c>
      <c r="AD23">
        <v>4</v>
      </c>
      <c r="AE23">
        <v>5</v>
      </c>
      <c r="AF23">
        <v>5</v>
      </c>
    </row>
    <row r="24" spans="1:32" x14ac:dyDescent="0.25">
      <c r="A24">
        <v>23</v>
      </c>
      <c r="B24" s="1">
        <v>44525.521111111098</v>
      </c>
      <c r="C24" s="1">
        <v>44525.522187499999</v>
      </c>
      <c r="D24" s="2" t="s">
        <v>54</v>
      </c>
      <c r="E24">
        <v>5</v>
      </c>
      <c r="F24">
        <v>5</v>
      </c>
      <c r="G24">
        <v>5</v>
      </c>
      <c r="H24">
        <v>5</v>
      </c>
      <c r="I24">
        <v>5</v>
      </c>
      <c r="J24">
        <v>5</v>
      </c>
      <c r="K24">
        <v>5</v>
      </c>
      <c r="L24">
        <v>5</v>
      </c>
      <c r="M24">
        <v>5</v>
      </c>
      <c r="N24">
        <v>5</v>
      </c>
      <c r="O24">
        <v>5</v>
      </c>
      <c r="P24">
        <v>5</v>
      </c>
      <c r="Q24">
        <v>5</v>
      </c>
      <c r="R24">
        <v>5</v>
      </c>
      <c r="S24">
        <v>5</v>
      </c>
      <c r="T24">
        <v>1</v>
      </c>
      <c r="U24">
        <v>5</v>
      </c>
      <c r="V24">
        <v>5</v>
      </c>
      <c r="W24">
        <v>5</v>
      </c>
      <c r="X24">
        <v>5</v>
      </c>
      <c r="Y24">
        <v>5</v>
      </c>
      <c r="Z24">
        <v>5</v>
      </c>
      <c r="AA24">
        <v>5</v>
      </c>
      <c r="AB24">
        <v>5</v>
      </c>
      <c r="AC24">
        <v>5</v>
      </c>
      <c r="AD24">
        <v>5</v>
      </c>
      <c r="AE24">
        <v>5</v>
      </c>
      <c r="AF24">
        <v>5</v>
      </c>
    </row>
    <row r="25" spans="1:32" x14ac:dyDescent="0.25">
      <c r="A25">
        <v>24</v>
      </c>
      <c r="B25" s="1">
        <v>44525.520532407398</v>
      </c>
      <c r="C25" s="1">
        <v>44525.522210648101</v>
      </c>
      <c r="D25" s="2" t="s">
        <v>55</v>
      </c>
      <c r="E25">
        <v>5</v>
      </c>
      <c r="F25">
        <v>5</v>
      </c>
      <c r="G25">
        <v>5</v>
      </c>
      <c r="H25">
        <v>5</v>
      </c>
      <c r="I25">
        <v>5</v>
      </c>
      <c r="J25">
        <v>5</v>
      </c>
      <c r="K25">
        <v>5</v>
      </c>
      <c r="L25">
        <v>5</v>
      </c>
      <c r="M25">
        <v>5</v>
      </c>
      <c r="N25">
        <v>5</v>
      </c>
      <c r="O25">
        <v>5</v>
      </c>
      <c r="P25">
        <v>5</v>
      </c>
      <c r="Q25">
        <v>5</v>
      </c>
      <c r="R25">
        <v>5</v>
      </c>
      <c r="S25">
        <v>5</v>
      </c>
      <c r="T25">
        <v>5</v>
      </c>
      <c r="U25">
        <v>5</v>
      </c>
      <c r="V25">
        <v>5</v>
      </c>
      <c r="W25">
        <v>5</v>
      </c>
      <c r="X25">
        <v>5</v>
      </c>
      <c r="Y25">
        <v>5</v>
      </c>
      <c r="Z25">
        <v>5</v>
      </c>
      <c r="AA25">
        <v>5</v>
      </c>
      <c r="AB25">
        <v>5</v>
      </c>
      <c r="AC25">
        <v>5</v>
      </c>
      <c r="AD25">
        <v>5</v>
      </c>
      <c r="AE25">
        <v>5</v>
      </c>
      <c r="AF25">
        <v>5</v>
      </c>
    </row>
    <row r="26" spans="1:32" x14ac:dyDescent="0.25">
      <c r="A26">
        <v>25</v>
      </c>
      <c r="B26" s="1">
        <v>44525.520416666703</v>
      </c>
      <c r="C26" s="1">
        <v>44525.522245370397</v>
      </c>
      <c r="D26" s="2" t="s">
        <v>56</v>
      </c>
      <c r="E26">
        <v>5</v>
      </c>
      <c r="F26">
        <v>2</v>
      </c>
      <c r="G26">
        <v>4</v>
      </c>
      <c r="H26">
        <v>5</v>
      </c>
      <c r="I26">
        <v>3</v>
      </c>
      <c r="J26">
        <v>4</v>
      </c>
      <c r="K26">
        <v>5</v>
      </c>
      <c r="L26">
        <v>4</v>
      </c>
      <c r="M26">
        <v>3</v>
      </c>
      <c r="N26">
        <v>5</v>
      </c>
      <c r="O26">
        <v>3</v>
      </c>
      <c r="P26">
        <v>4</v>
      </c>
      <c r="Q26">
        <v>5</v>
      </c>
      <c r="R26">
        <v>5</v>
      </c>
      <c r="S26">
        <v>5</v>
      </c>
      <c r="T26">
        <v>4</v>
      </c>
      <c r="U26">
        <v>5</v>
      </c>
      <c r="V26">
        <v>5</v>
      </c>
      <c r="W26">
        <v>5</v>
      </c>
      <c r="X26">
        <v>3</v>
      </c>
      <c r="Y26">
        <v>4</v>
      </c>
      <c r="Z26">
        <v>4</v>
      </c>
      <c r="AA26">
        <v>3</v>
      </c>
      <c r="AB26">
        <v>4</v>
      </c>
      <c r="AC26">
        <v>4</v>
      </c>
      <c r="AD26">
        <v>4</v>
      </c>
      <c r="AE26">
        <v>4</v>
      </c>
      <c r="AF26">
        <v>3</v>
      </c>
    </row>
    <row r="27" spans="1:32" x14ac:dyDescent="0.25">
      <c r="A27">
        <v>26</v>
      </c>
      <c r="B27" s="1">
        <v>44525.518900463001</v>
      </c>
      <c r="C27" s="1">
        <v>44525.522418981498</v>
      </c>
      <c r="D27" s="2" t="s">
        <v>57</v>
      </c>
      <c r="E27">
        <v>3</v>
      </c>
      <c r="F27">
        <v>3</v>
      </c>
      <c r="G27">
        <v>3</v>
      </c>
      <c r="H27">
        <v>3</v>
      </c>
      <c r="I27">
        <v>3</v>
      </c>
      <c r="J27">
        <v>5</v>
      </c>
      <c r="K27">
        <v>4</v>
      </c>
      <c r="L27">
        <v>5</v>
      </c>
      <c r="M27">
        <v>4</v>
      </c>
      <c r="N27">
        <v>5</v>
      </c>
      <c r="O27">
        <v>3</v>
      </c>
      <c r="P27">
        <v>5</v>
      </c>
      <c r="Q27">
        <v>5</v>
      </c>
      <c r="R27">
        <v>5</v>
      </c>
      <c r="S27">
        <v>5</v>
      </c>
      <c r="T27">
        <v>4</v>
      </c>
      <c r="U27">
        <v>5</v>
      </c>
      <c r="V27">
        <v>5</v>
      </c>
      <c r="W27">
        <v>5</v>
      </c>
      <c r="X27">
        <v>5</v>
      </c>
      <c r="Y27">
        <v>5</v>
      </c>
      <c r="Z27">
        <v>5</v>
      </c>
      <c r="AA27">
        <v>4</v>
      </c>
      <c r="AB27">
        <v>3</v>
      </c>
      <c r="AC27">
        <v>4</v>
      </c>
      <c r="AD27">
        <v>4</v>
      </c>
      <c r="AE27">
        <v>2</v>
      </c>
      <c r="AF27">
        <v>5</v>
      </c>
    </row>
    <row r="28" spans="1:32" x14ac:dyDescent="0.25">
      <c r="A28">
        <v>27</v>
      </c>
      <c r="B28" s="1">
        <v>44525.521064814799</v>
      </c>
      <c r="C28" s="1">
        <v>44525.5228935185</v>
      </c>
      <c r="D28" s="2" t="s">
        <v>58</v>
      </c>
      <c r="E28">
        <v>5</v>
      </c>
      <c r="F28">
        <v>4</v>
      </c>
      <c r="G28">
        <v>4</v>
      </c>
      <c r="H28">
        <v>4</v>
      </c>
      <c r="I28">
        <v>3</v>
      </c>
      <c r="J28">
        <v>4</v>
      </c>
      <c r="K28">
        <v>5</v>
      </c>
      <c r="L28">
        <v>4</v>
      </c>
      <c r="M28">
        <v>5</v>
      </c>
      <c r="N28">
        <v>5</v>
      </c>
      <c r="O28">
        <v>5</v>
      </c>
      <c r="P28">
        <v>5</v>
      </c>
      <c r="Q28">
        <v>5</v>
      </c>
      <c r="R28">
        <v>5</v>
      </c>
      <c r="S28">
        <v>4</v>
      </c>
      <c r="T28">
        <v>5</v>
      </c>
      <c r="U28">
        <v>5</v>
      </c>
      <c r="V28">
        <v>5</v>
      </c>
      <c r="W28">
        <v>4</v>
      </c>
      <c r="X28">
        <v>5</v>
      </c>
      <c r="Y28">
        <v>4</v>
      </c>
      <c r="Z28">
        <v>4</v>
      </c>
      <c r="AA28">
        <v>5</v>
      </c>
      <c r="AB28">
        <v>5</v>
      </c>
      <c r="AC28">
        <v>5</v>
      </c>
      <c r="AD28">
        <v>5</v>
      </c>
      <c r="AE28">
        <v>4</v>
      </c>
      <c r="AF28">
        <v>5</v>
      </c>
    </row>
    <row r="29" spans="1:32" x14ac:dyDescent="0.25">
      <c r="A29">
        <v>28</v>
      </c>
      <c r="B29" s="1">
        <v>44525.522083333301</v>
      </c>
      <c r="C29" s="1">
        <v>44525.523125</v>
      </c>
      <c r="D29" s="2" t="s">
        <v>59</v>
      </c>
      <c r="E29">
        <v>5</v>
      </c>
      <c r="F29">
        <v>5</v>
      </c>
      <c r="G29">
        <v>5</v>
      </c>
      <c r="H29">
        <v>5</v>
      </c>
      <c r="I29">
        <v>3</v>
      </c>
      <c r="J29">
        <v>5</v>
      </c>
      <c r="K29">
        <v>5</v>
      </c>
      <c r="L29">
        <v>5</v>
      </c>
      <c r="M29">
        <v>5</v>
      </c>
      <c r="N29">
        <v>5</v>
      </c>
      <c r="O29">
        <v>5</v>
      </c>
      <c r="P29">
        <v>5</v>
      </c>
      <c r="Q29">
        <v>5</v>
      </c>
      <c r="R29">
        <v>5</v>
      </c>
      <c r="S29">
        <v>5</v>
      </c>
      <c r="T29">
        <v>5</v>
      </c>
      <c r="U29">
        <v>5</v>
      </c>
      <c r="V29">
        <v>5</v>
      </c>
      <c r="W29">
        <v>5</v>
      </c>
      <c r="X29">
        <v>5</v>
      </c>
      <c r="Y29">
        <v>5</v>
      </c>
      <c r="Z29">
        <v>5</v>
      </c>
      <c r="AA29">
        <v>5</v>
      </c>
      <c r="AB29">
        <v>5</v>
      </c>
      <c r="AC29">
        <v>5</v>
      </c>
      <c r="AD29">
        <v>5</v>
      </c>
      <c r="AE29">
        <v>5</v>
      </c>
      <c r="AF29">
        <v>5</v>
      </c>
    </row>
    <row r="30" spans="1:32" x14ac:dyDescent="0.25">
      <c r="A30">
        <v>29</v>
      </c>
      <c r="B30" s="1">
        <v>44525.521423611099</v>
      </c>
      <c r="C30" s="1">
        <v>44525.523414351803</v>
      </c>
      <c r="D30" s="2" t="s">
        <v>60</v>
      </c>
      <c r="E30">
        <v>5</v>
      </c>
      <c r="F30">
        <v>4</v>
      </c>
      <c r="G30">
        <v>4</v>
      </c>
      <c r="H30">
        <v>4</v>
      </c>
      <c r="I30">
        <v>1</v>
      </c>
      <c r="J30">
        <v>4</v>
      </c>
      <c r="K30">
        <v>5</v>
      </c>
      <c r="L30">
        <v>4</v>
      </c>
      <c r="M30">
        <v>4</v>
      </c>
      <c r="N30">
        <v>4</v>
      </c>
      <c r="O30">
        <v>2</v>
      </c>
      <c r="P30">
        <v>3</v>
      </c>
      <c r="Q30">
        <v>4</v>
      </c>
      <c r="R30">
        <v>4</v>
      </c>
      <c r="S30">
        <v>5</v>
      </c>
      <c r="T30">
        <v>4</v>
      </c>
      <c r="U30">
        <v>4</v>
      </c>
      <c r="V30">
        <v>5</v>
      </c>
      <c r="W30">
        <v>4</v>
      </c>
      <c r="X30">
        <v>3</v>
      </c>
      <c r="Y30">
        <v>4</v>
      </c>
      <c r="Z30">
        <v>4</v>
      </c>
      <c r="AA30">
        <v>3</v>
      </c>
      <c r="AB30">
        <v>5</v>
      </c>
      <c r="AC30">
        <v>4</v>
      </c>
      <c r="AD30">
        <v>3</v>
      </c>
      <c r="AE30">
        <v>3</v>
      </c>
      <c r="AF30">
        <v>2</v>
      </c>
    </row>
    <row r="31" spans="1:32" x14ac:dyDescent="0.25">
      <c r="A31">
        <v>30</v>
      </c>
      <c r="B31" s="1">
        <v>44525.517835648097</v>
      </c>
      <c r="C31" s="1">
        <v>44525.523831018501</v>
      </c>
      <c r="D31" s="2" t="s">
        <v>61</v>
      </c>
      <c r="E31">
        <v>5</v>
      </c>
      <c r="F31">
        <v>5</v>
      </c>
      <c r="G31">
        <v>5</v>
      </c>
      <c r="H31">
        <v>5</v>
      </c>
      <c r="I31">
        <v>3</v>
      </c>
      <c r="J31">
        <v>5</v>
      </c>
      <c r="K31">
        <v>5</v>
      </c>
      <c r="L31">
        <v>5</v>
      </c>
      <c r="M31">
        <v>5</v>
      </c>
      <c r="N31">
        <v>5</v>
      </c>
      <c r="O31">
        <v>5</v>
      </c>
      <c r="P31">
        <v>5</v>
      </c>
      <c r="Q31">
        <v>5</v>
      </c>
      <c r="R31">
        <v>5</v>
      </c>
      <c r="S31">
        <v>5</v>
      </c>
      <c r="T31">
        <v>4</v>
      </c>
      <c r="U31">
        <v>5</v>
      </c>
      <c r="V31">
        <v>5</v>
      </c>
      <c r="W31">
        <v>4</v>
      </c>
      <c r="X31">
        <v>5</v>
      </c>
      <c r="Y31">
        <v>5</v>
      </c>
      <c r="Z31">
        <v>5</v>
      </c>
      <c r="AA31">
        <v>5</v>
      </c>
      <c r="AB31">
        <v>5</v>
      </c>
      <c r="AC31">
        <v>5</v>
      </c>
      <c r="AD31">
        <v>5</v>
      </c>
      <c r="AE31">
        <v>3</v>
      </c>
      <c r="AF31">
        <v>5</v>
      </c>
    </row>
    <row r="32" spans="1:32" x14ac:dyDescent="0.25">
      <c r="A32">
        <v>31</v>
      </c>
      <c r="B32" s="1">
        <v>44525.5214583333</v>
      </c>
      <c r="C32" s="1">
        <v>44525.524421296301</v>
      </c>
      <c r="D32" s="2" t="s">
        <v>62</v>
      </c>
      <c r="E32">
        <v>2</v>
      </c>
      <c r="F32">
        <v>3</v>
      </c>
      <c r="G32">
        <v>2</v>
      </c>
      <c r="H32">
        <v>3</v>
      </c>
      <c r="I32">
        <v>1</v>
      </c>
      <c r="J32">
        <v>3</v>
      </c>
      <c r="K32">
        <v>2</v>
      </c>
      <c r="L32">
        <v>3</v>
      </c>
      <c r="M32">
        <v>1</v>
      </c>
      <c r="N32">
        <v>2</v>
      </c>
      <c r="O32">
        <v>1</v>
      </c>
      <c r="P32">
        <v>2</v>
      </c>
      <c r="Q32">
        <v>3</v>
      </c>
      <c r="R32">
        <v>2</v>
      </c>
      <c r="S32">
        <v>1</v>
      </c>
      <c r="T32">
        <v>3</v>
      </c>
      <c r="U32">
        <v>3</v>
      </c>
      <c r="V32">
        <v>5</v>
      </c>
      <c r="W32">
        <v>2</v>
      </c>
      <c r="X32">
        <v>3</v>
      </c>
      <c r="Y32">
        <v>3</v>
      </c>
      <c r="Z32">
        <v>4</v>
      </c>
      <c r="AA32">
        <v>3</v>
      </c>
      <c r="AB32">
        <v>3</v>
      </c>
      <c r="AC32">
        <v>4</v>
      </c>
      <c r="AD32">
        <v>3</v>
      </c>
      <c r="AE32">
        <v>3</v>
      </c>
      <c r="AF32">
        <v>2</v>
      </c>
    </row>
    <row r="33" spans="1:32" x14ac:dyDescent="0.25">
      <c r="A33">
        <v>32</v>
      </c>
      <c r="B33" s="1">
        <v>44525.523217592599</v>
      </c>
      <c r="C33" s="1">
        <v>44525.524583333303</v>
      </c>
      <c r="D33" s="2" t="s">
        <v>63</v>
      </c>
      <c r="E33">
        <v>3</v>
      </c>
      <c r="F33">
        <v>4</v>
      </c>
      <c r="G33">
        <v>4</v>
      </c>
      <c r="H33">
        <v>3</v>
      </c>
      <c r="I33">
        <v>2</v>
      </c>
      <c r="J33">
        <v>3</v>
      </c>
      <c r="K33">
        <v>3</v>
      </c>
      <c r="L33">
        <v>2</v>
      </c>
      <c r="M33">
        <v>3</v>
      </c>
      <c r="N33">
        <v>3</v>
      </c>
      <c r="O33">
        <v>5</v>
      </c>
      <c r="P33">
        <v>3</v>
      </c>
      <c r="Q33">
        <v>3</v>
      </c>
      <c r="R33">
        <v>4</v>
      </c>
      <c r="S33">
        <v>5</v>
      </c>
      <c r="T33">
        <v>3</v>
      </c>
      <c r="U33">
        <v>4</v>
      </c>
      <c r="V33">
        <v>3</v>
      </c>
      <c r="W33">
        <v>4</v>
      </c>
      <c r="X33">
        <v>5</v>
      </c>
      <c r="Y33">
        <v>5</v>
      </c>
      <c r="Z33">
        <v>4</v>
      </c>
      <c r="AA33">
        <v>3</v>
      </c>
      <c r="AB33">
        <v>3</v>
      </c>
      <c r="AC33">
        <v>3</v>
      </c>
      <c r="AD33">
        <v>4</v>
      </c>
      <c r="AE33">
        <v>3</v>
      </c>
      <c r="AF33">
        <v>4</v>
      </c>
    </row>
    <row r="34" spans="1:32" x14ac:dyDescent="0.25">
      <c r="A34">
        <v>33</v>
      </c>
      <c r="B34" s="1">
        <v>44525.523506944402</v>
      </c>
      <c r="C34" s="1">
        <v>44525.524907407402</v>
      </c>
      <c r="D34" s="2" t="s">
        <v>64</v>
      </c>
      <c r="E34">
        <v>5</v>
      </c>
      <c r="F34">
        <v>4</v>
      </c>
      <c r="G34">
        <v>4</v>
      </c>
      <c r="H34">
        <v>5</v>
      </c>
      <c r="I34">
        <v>5</v>
      </c>
      <c r="J34">
        <v>5</v>
      </c>
      <c r="K34">
        <v>5</v>
      </c>
      <c r="L34">
        <v>5</v>
      </c>
      <c r="M34">
        <v>5</v>
      </c>
      <c r="N34">
        <v>5</v>
      </c>
      <c r="O34">
        <v>5</v>
      </c>
      <c r="P34">
        <v>5</v>
      </c>
      <c r="Q34">
        <v>5</v>
      </c>
      <c r="R34">
        <v>5</v>
      </c>
      <c r="S34">
        <v>5</v>
      </c>
      <c r="T34">
        <v>5</v>
      </c>
      <c r="U34">
        <v>5</v>
      </c>
      <c r="V34">
        <v>5</v>
      </c>
      <c r="W34">
        <v>5</v>
      </c>
      <c r="X34">
        <v>5</v>
      </c>
      <c r="Y34">
        <v>5</v>
      </c>
      <c r="Z34">
        <v>5</v>
      </c>
      <c r="AA34">
        <v>5</v>
      </c>
      <c r="AB34">
        <v>4</v>
      </c>
      <c r="AC34">
        <v>5</v>
      </c>
      <c r="AD34">
        <v>5</v>
      </c>
      <c r="AE34">
        <v>5</v>
      </c>
      <c r="AF34">
        <v>5</v>
      </c>
    </row>
    <row r="35" spans="1:32" x14ac:dyDescent="0.25">
      <c r="A35">
        <v>34</v>
      </c>
      <c r="B35" s="1">
        <v>44525.522916666698</v>
      </c>
      <c r="C35" s="1">
        <v>44525.525243055599</v>
      </c>
      <c r="D35" s="2" t="s">
        <v>65</v>
      </c>
      <c r="E35">
        <v>1</v>
      </c>
      <c r="F35">
        <v>1</v>
      </c>
      <c r="G35">
        <v>1</v>
      </c>
      <c r="H35">
        <v>1</v>
      </c>
      <c r="I35">
        <v>2</v>
      </c>
      <c r="J35">
        <v>2</v>
      </c>
      <c r="K35">
        <v>3</v>
      </c>
      <c r="L35">
        <v>3</v>
      </c>
      <c r="M35">
        <v>3</v>
      </c>
      <c r="N35">
        <v>5</v>
      </c>
      <c r="O35">
        <v>2</v>
      </c>
      <c r="P35">
        <v>3</v>
      </c>
      <c r="Q35">
        <v>2</v>
      </c>
      <c r="R35">
        <v>3</v>
      </c>
      <c r="S35">
        <v>5</v>
      </c>
      <c r="T35">
        <v>1</v>
      </c>
      <c r="U35">
        <v>5</v>
      </c>
      <c r="V35">
        <v>5</v>
      </c>
      <c r="W35">
        <v>2</v>
      </c>
      <c r="X35">
        <v>5</v>
      </c>
      <c r="Y35">
        <v>5</v>
      </c>
      <c r="Z35">
        <v>3</v>
      </c>
      <c r="AA35">
        <v>2</v>
      </c>
      <c r="AB35">
        <v>2</v>
      </c>
      <c r="AC35">
        <v>3</v>
      </c>
      <c r="AD35">
        <v>2</v>
      </c>
      <c r="AE35">
        <v>1</v>
      </c>
      <c r="AF35">
        <v>4</v>
      </c>
    </row>
    <row r="36" spans="1:32" x14ac:dyDescent="0.25">
      <c r="A36">
        <v>35</v>
      </c>
      <c r="B36" s="1">
        <v>44525.524305555598</v>
      </c>
      <c r="C36" s="1">
        <v>44525.525289351797</v>
      </c>
      <c r="D36" s="2" t="s">
        <v>66</v>
      </c>
      <c r="E36">
        <v>1</v>
      </c>
      <c r="F36">
        <v>1</v>
      </c>
      <c r="G36">
        <v>5</v>
      </c>
      <c r="H36">
        <v>5</v>
      </c>
      <c r="I36">
        <v>1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5</v>
      </c>
      <c r="Q36">
        <v>2</v>
      </c>
      <c r="R36">
        <v>5</v>
      </c>
      <c r="S36">
        <v>2</v>
      </c>
      <c r="T36">
        <v>3</v>
      </c>
      <c r="U36">
        <v>5</v>
      </c>
      <c r="V36">
        <v>5</v>
      </c>
      <c r="W36">
        <v>3</v>
      </c>
      <c r="X36">
        <v>5</v>
      </c>
      <c r="Y36">
        <v>5</v>
      </c>
      <c r="Z36">
        <v>5</v>
      </c>
      <c r="AA36">
        <v>5</v>
      </c>
      <c r="AB36">
        <v>3</v>
      </c>
      <c r="AC36">
        <v>3</v>
      </c>
      <c r="AD36">
        <v>3</v>
      </c>
      <c r="AE36">
        <v>5</v>
      </c>
      <c r="AF36">
        <v>5</v>
      </c>
    </row>
    <row r="37" spans="1:32" x14ac:dyDescent="0.25">
      <c r="A37">
        <v>36</v>
      </c>
      <c r="B37" s="1">
        <v>44525.520682870403</v>
      </c>
      <c r="C37" s="1">
        <v>44525.5253240741</v>
      </c>
      <c r="D37" s="2" t="s">
        <v>67</v>
      </c>
      <c r="E37">
        <v>5</v>
      </c>
      <c r="F37">
        <v>5</v>
      </c>
      <c r="G37">
        <v>5</v>
      </c>
      <c r="H37">
        <v>5</v>
      </c>
      <c r="I37">
        <v>5</v>
      </c>
      <c r="J37">
        <v>5</v>
      </c>
      <c r="K37">
        <v>5</v>
      </c>
      <c r="L37">
        <v>5</v>
      </c>
      <c r="M37">
        <v>5</v>
      </c>
      <c r="N37">
        <v>5</v>
      </c>
      <c r="O37">
        <v>5</v>
      </c>
      <c r="P37">
        <v>5</v>
      </c>
      <c r="Q37">
        <v>5</v>
      </c>
      <c r="R37">
        <v>5</v>
      </c>
      <c r="S37">
        <v>5</v>
      </c>
      <c r="T37">
        <v>5</v>
      </c>
      <c r="U37">
        <v>5</v>
      </c>
      <c r="V37">
        <v>5</v>
      </c>
      <c r="W37">
        <v>5</v>
      </c>
      <c r="X37">
        <v>5</v>
      </c>
      <c r="Y37">
        <v>5</v>
      </c>
      <c r="Z37">
        <v>5</v>
      </c>
      <c r="AA37">
        <v>5</v>
      </c>
      <c r="AB37">
        <v>5</v>
      </c>
      <c r="AC37">
        <v>5</v>
      </c>
      <c r="AD37">
        <v>5</v>
      </c>
      <c r="AE37">
        <v>5</v>
      </c>
      <c r="AF37">
        <v>5</v>
      </c>
    </row>
    <row r="38" spans="1:32" x14ac:dyDescent="0.25">
      <c r="A38">
        <v>37</v>
      </c>
      <c r="B38" s="1">
        <v>44525.524988425903</v>
      </c>
      <c r="C38" s="1">
        <v>44525.525520833296</v>
      </c>
      <c r="D38" s="2" t="s">
        <v>68</v>
      </c>
      <c r="E38">
        <v>5</v>
      </c>
      <c r="F38">
        <v>5</v>
      </c>
      <c r="G38">
        <v>5</v>
      </c>
      <c r="H38">
        <v>3</v>
      </c>
      <c r="I38">
        <v>5</v>
      </c>
      <c r="J38">
        <v>5</v>
      </c>
      <c r="K38">
        <v>5</v>
      </c>
      <c r="L38">
        <v>5</v>
      </c>
      <c r="M38">
        <v>5</v>
      </c>
      <c r="N38">
        <v>5</v>
      </c>
      <c r="O38">
        <v>5</v>
      </c>
      <c r="P38">
        <v>5</v>
      </c>
      <c r="Q38">
        <v>5</v>
      </c>
      <c r="R38">
        <v>5</v>
      </c>
      <c r="S38">
        <v>5</v>
      </c>
      <c r="T38">
        <v>5</v>
      </c>
      <c r="U38">
        <v>5</v>
      </c>
      <c r="V38">
        <v>5</v>
      </c>
      <c r="W38">
        <v>5</v>
      </c>
      <c r="X38">
        <v>5</v>
      </c>
      <c r="Y38">
        <v>5</v>
      </c>
      <c r="Z38">
        <v>5</v>
      </c>
      <c r="AA38">
        <v>5</v>
      </c>
      <c r="AB38">
        <v>4</v>
      </c>
      <c r="AC38">
        <v>4</v>
      </c>
      <c r="AD38">
        <v>4</v>
      </c>
      <c r="AE38">
        <v>4</v>
      </c>
      <c r="AF38">
        <v>4</v>
      </c>
    </row>
    <row r="39" spans="1:32" x14ac:dyDescent="0.25">
      <c r="A39">
        <v>38</v>
      </c>
      <c r="B39" s="1">
        <v>44525.523009259297</v>
      </c>
      <c r="C39" s="1">
        <v>44525.525844907403</v>
      </c>
      <c r="D39" s="2" t="s">
        <v>69</v>
      </c>
      <c r="E39">
        <v>4</v>
      </c>
      <c r="F39">
        <v>5</v>
      </c>
      <c r="G39">
        <v>4</v>
      </c>
      <c r="H39">
        <v>4</v>
      </c>
      <c r="I39">
        <v>3</v>
      </c>
      <c r="J39">
        <v>4</v>
      </c>
      <c r="K39">
        <v>2</v>
      </c>
      <c r="L39">
        <v>3</v>
      </c>
      <c r="M39">
        <v>4</v>
      </c>
      <c r="N39">
        <v>4</v>
      </c>
      <c r="O39">
        <v>3</v>
      </c>
      <c r="P39">
        <v>3</v>
      </c>
      <c r="Q39">
        <v>4</v>
      </c>
      <c r="R39">
        <v>3</v>
      </c>
      <c r="S39">
        <v>2</v>
      </c>
      <c r="T39">
        <v>2</v>
      </c>
      <c r="U39">
        <v>3</v>
      </c>
      <c r="V39">
        <v>5</v>
      </c>
      <c r="W39">
        <v>4</v>
      </c>
      <c r="X39">
        <v>4</v>
      </c>
      <c r="Y39">
        <v>4</v>
      </c>
      <c r="Z39">
        <v>3</v>
      </c>
      <c r="AA39">
        <v>3</v>
      </c>
      <c r="AB39">
        <v>4</v>
      </c>
      <c r="AC39">
        <v>4</v>
      </c>
      <c r="AD39">
        <v>4</v>
      </c>
      <c r="AE39">
        <v>4</v>
      </c>
      <c r="AF39">
        <v>3</v>
      </c>
    </row>
    <row r="40" spans="1:32" x14ac:dyDescent="0.25">
      <c r="A40">
        <v>39</v>
      </c>
      <c r="B40" s="1">
        <v>44525.524837962999</v>
      </c>
      <c r="C40" s="1">
        <v>44525.526064814803</v>
      </c>
      <c r="D40" s="2" t="s">
        <v>70</v>
      </c>
      <c r="E40">
        <v>5</v>
      </c>
      <c r="F40">
        <v>4</v>
      </c>
      <c r="G40">
        <v>5</v>
      </c>
      <c r="H40">
        <v>5</v>
      </c>
      <c r="I40">
        <v>1</v>
      </c>
      <c r="J40">
        <v>5</v>
      </c>
      <c r="K40">
        <v>5</v>
      </c>
      <c r="L40">
        <v>5</v>
      </c>
      <c r="M40">
        <v>5</v>
      </c>
      <c r="N40">
        <v>4</v>
      </c>
      <c r="O40">
        <v>5</v>
      </c>
      <c r="P40">
        <v>5</v>
      </c>
      <c r="Q40">
        <v>5</v>
      </c>
      <c r="R40">
        <v>5</v>
      </c>
      <c r="S40">
        <v>3</v>
      </c>
      <c r="T40">
        <v>3</v>
      </c>
      <c r="U40">
        <v>4</v>
      </c>
      <c r="V40">
        <v>5</v>
      </c>
      <c r="W40">
        <v>5</v>
      </c>
      <c r="X40">
        <v>5</v>
      </c>
      <c r="Y40">
        <v>5</v>
      </c>
      <c r="Z40">
        <v>5</v>
      </c>
      <c r="AA40">
        <v>5</v>
      </c>
      <c r="AB40">
        <v>5</v>
      </c>
      <c r="AC40">
        <v>5</v>
      </c>
      <c r="AD40">
        <v>4</v>
      </c>
      <c r="AE40">
        <v>5</v>
      </c>
      <c r="AF40">
        <v>5</v>
      </c>
    </row>
    <row r="41" spans="1:32" x14ac:dyDescent="0.25">
      <c r="A41">
        <v>40</v>
      </c>
      <c r="B41" s="1">
        <v>44525.523553240702</v>
      </c>
      <c r="C41" s="1">
        <v>44525.526226851798</v>
      </c>
      <c r="D41" s="2" t="s">
        <v>71</v>
      </c>
      <c r="E41">
        <v>3</v>
      </c>
      <c r="F41">
        <v>2</v>
      </c>
      <c r="G41">
        <v>5</v>
      </c>
      <c r="H41">
        <v>5</v>
      </c>
      <c r="I41">
        <v>3</v>
      </c>
      <c r="J41">
        <v>5</v>
      </c>
      <c r="K41">
        <v>1</v>
      </c>
      <c r="L41">
        <v>1</v>
      </c>
      <c r="M41">
        <v>3</v>
      </c>
      <c r="N41">
        <v>4</v>
      </c>
      <c r="O41">
        <v>5</v>
      </c>
      <c r="P41">
        <v>5</v>
      </c>
      <c r="Q41">
        <v>1</v>
      </c>
      <c r="R41">
        <v>5</v>
      </c>
      <c r="S41">
        <v>5</v>
      </c>
      <c r="T41">
        <v>3</v>
      </c>
      <c r="U41">
        <v>5</v>
      </c>
      <c r="V41">
        <v>5</v>
      </c>
      <c r="W41">
        <v>5</v>
      </c>
      <c r="X41">
        <v>5</v>
      </c>
      <c r="Y41">
        <v>5</v>
      </c>
      <c r="Z41">
        <v>5</v>
      </c>
      <c r="AA41">
        <v>5</v>
      </c>
      <c r="AB41">
        <v>5</v>
      </c>
      <c r="AC41">
        <v>4</v>
      </c>
      <c r="AD41">
        <v>3</v>
      </c>
      <c r="AE41">
        <v>5</v>
      </c>
      <c r="AF41">
        <v>5</v>
      </c>
    </row>
    <row r="42" spans="1:32" x14ac:dyDescent="0.25">
      <c r="A42">
        <v>41</v>
      </c>
      <c r="B42" s="1">
        <v>44525.525219907402</v>
      </c>
      <c r="C42" s="1">
        <v>44525.526504629597</v>
      </c>
      <c r="D42" s="2" t="s">
        <v>72</v>
      </c>
      <c r="E42">
        <v>2</v>
      </c>
      <c r="F42">
        <v>2</v>
      </c>
      <c r="G42">
        <v>3</v>
      </c>
      <c r="H42">
        <v>2</v>
      </c>
      <c r="I42">
        <v>2</v>
      </c>
      <c r="J42">
        <v>3</v>
      </c>
      <c r="K42">
        <v>5</v>
      </c>
      <c r="L42">
        <v>4</v>
      </c>
      <c r="M42">
        <v>3</v>
      </c>
      <c r="N42">
        <v>4</v>
      </c>
      <c r="O42">
        <v>4</v>
      </c>
      <c r="P42">
        <v>4</v>
      </c>
      <c r="Q42">
        <v>3</v>
      </c>
      <c r="R42">
        <v>5</v>
      </c>
      <c r="S42">
        <v>5</v>
      </c>
      <c r="T42">
        <v>4</v>
      </c>
      <c r="U42">
        <v>5</v>
      </c>
      <c r="V42">
        <v>4</v>
      </c>
      <c r="W42">
        <v>3</v>
      </c>
      <c r="X42">
        <v>3</v>
      </c>
      <c r="Y42">
        <v>3</v>
      </c>
      <c r="Z42">
        <v>3</v>
      </c>
      <c r="AA42">
        <v>3</v>
      </c>
      <c r="AB42">
        <v>4</v>
      </c>
      <c r="AC42">
        <v>4</v>
      </c>
      <c r="AD42">
        <v>5</v>
      </c>
      <c r="AE42">
        <v>3</v>
      </c>
      <c r="AF42">
        <v>4</v>
      </c>
    </row>
    <row r="43" spans="1:32" x14ac:dyDescent="0.25">
      <c r="A43">
        <v>42</v>
      </c>
      <c r="B43" s="1">
        <v>44525.5241087963</v>
      </c>
      <c r="C43" s="1">
        <v>44525.526909722197</v>
      </c>
      <c r="D43" s="2" t="s">
        <v>73</v>
      </c>
      <c r="E43">
        <v>4</v>
      </c>
      <c r="F43">
        <v>2</v>
      </c>
      <c r="G43">
        <v>3</v>
      </c>
      <c r="H43">
        <v>3</v>
      </c>
      <c r="I43">
        <v>3</v>
      </c>
      <c r="J43">
        <v>3</v>
      </c>
      <c r="K43">
        <v>3</v>
      </c>
      <c r="L43">
        <v>2</v>
      </c>
      <c r="M43">
        <v>3</v>
      </c>
      <c r="N43">
        <v>4</v>
      </c>
      <c r="O43">
        <v>1</v>
      </c>
      <c r="P43">
        <v>3</v>
      </c>
      <c r="Q43">
        <v>3</v>
      </c>
      <c r="R43">
        <v>4</v>
      </c>
      <c r="S43">
        <v>4</v>
      </c>
      <c r="T43">
        <v>3</v>
      </c>
      <c r="U43">
        <v>5</v>
      </c>
      <c r="V43">
        <v>4</v>
      </c>
      <c r="W43">
        <v>3</v>
      </c>
      <c r="X43">
        <v>3</v>
      </c>
      <c r="Y43">
        <v>3</v>
      </c>
      <c r="Z43">
        <v>3</v>
      </c>
      <c r="AA43">
        <v>2</v>
      </c>
      <c r="AB43">
        <v>2</v>
      </c>
      <c r="AC43">
        <v>3</v>
      </c>
      <c r="AD43">
        <v>3</v>
      </c>
      <c r="AE43">
        <v>4</v>
      </c>
      <c r="AF43">
        <v>3</v>
      </c>
    </row>
    <row r="44" spans="1:32" x14ac:dyDescent="0.25">
      <c r="A44">
        <v>43</v>
      </c>
      <c r="B44" s="1">
        <v>44525.525706018503</v>
      </c>
      <c r="C44" s="1">
        <v>44525.527951388904</v>
      </c>
      <c r="D44" s="2" t="s">
        <v>74</v>
      </c>
      <c r="E44">
        <v>4</v>
      </c>
      <c r="F44">
        <v>4</v>
      </c>
      <c r="G44">
        <v>4</v>
      </c>
      <c r="H44">
        <v>4</v>
      </c>
      <c r="I44">
        <v>3</v>
      </c>
      <c r="J44">
        <v>3</v>
      </c>
      <c r="K44">
        <v>3</v>
      </c>
      <c r="L44">
        <v>4</v>
      </c>
      <c r="M44">
        <v>3</v>
      </c>
      <c r="N44">
        <v>3</v>
      </c>
      <c r="O44">
        <v>3</v>
      </c>
      <c r="P44">
        <v>3</v>
      </c>
      <c r="Q44">
        <v>4</v>
      </c>
      <c r="R44">
        <v>4</v>
      </c>
      <c r="S44">
        <v>3</v>
      </c>
      <c r="T44">
        <v>4</v>
      </c>
      <c r="U44">
        <v>4</v>
      </c>
      <c r="V44">
        <v>4</v>
      </c>
      <c r="W44">
        <v>4</v>
      </c>
      <c r="X44">
        <v>4</v>
      </c>
      <c r="Y44">
        <v>4</v>
      </c>
      <c r="Z44">
        <v>4</v>
      </c>
      <c r="AA44">
        <v>4</v>
      </c>
      <c r="AB44">
        <v>4</v>
      </c>
      <c r="AC44">
        <v>4</v>
      </c>
      <c r="AD44">
        <v>4</v>
      </c>
      <c r="AE44">
        <v>3</v>
      </c>
      <c r="AF44">
        <v>3</v>
      </c>
    </row>
    <row r="45" spans="1:32" x14ac:dyDescent="0.25">
      <c r="A45">
        <v>44</v>
      </c>
      <c r="B45" s="1">
        <v>44525.527418981503</v>
      </c>
      <c r="C45" s="1">
        <v>44525.5287731481</v>
      </c>
      <c r="D45" s="2" t="s">
        <v>75</v>
      </c>
      <c r="E45">
        <v>5</v>
      </c>
      <c r="F45">
        <v>4</v>
      </c>
      <c r="G45">
        <v>5</v>
      </c>
      <c r="H45">
        <v>4</v>
      </c>
      <c r="I45">
        <v>4</v>
      </c>
      <c r="J45">
        <v>5</v>
      </c>
      <c r="K45">
        <v>5</v>
      </c>
      <c r="L45">
        <v>5</v>
      </c>
      <c r="M45">
        <v>4</v>
      </c>
      <c r="N45">
        <v>4</v>
      </c>
      <c r="O45">
        <v>5</v>
      </c>
      <c r="P45">
        <v>4</v>
      </c>
      <c r="Q45">
        <v>4</v>
      </c>
      <c r="R45">
        <v>4</v>
      </c>
      <c r="S45">
        <v>4</v>
      </c>
      <c r="T45">
        <v>4</v>
      </c>
      <c r="U45">
        <v>4</v>
      </c>
      <c r="V45">
        <v>5</v>
      </c>
      <c r="W45">
        <v>5</v>
      </c>
      <c r="X45">
        <v>5</v>
      </c>
      <c r="Y45">
        <v>4</v>
      </c>
      <c r="Z45">
        <v>4</v>
      </c>
      <c r="AA45">
        <v>4</v>
      </c>
      <c r="AB45">
        <v>4</v>
      </c>
      <c r="AC45">
        <v>5</v>
      </c>
      <c r="AD45">
        <v>4</v>
      </c>
      <c r="AE45">
        <v>5</v>
      </c>
      <c r="AF45">
        <v>5</v>
      </c>
    </row>
    <row r="46" spans="1:32" x14ac:dyDescent="0.25">
      <c r="A46">
        <v>45</v>
      </c>
      <c r="B46" s="1">
        <v>44525.528912037</v>
      </c>
      <c r="C46" s="1">
        <v>44525.529537037</v>
      </c>
      <c r="D46" s="2" t="s">
        <v>76</v>
      </c>
      <c r="E46">
        <v>5</v>
      </c>
      <c r="F46">
        <v>5</v>
      </c>
      <c r="G46">
        <v>5</v>
      </c>
      <c r="H46">
        <v>5</v>
      </c>
      <c r="I46">
        <v>5</v>
      </c>
      <c r="J46">
        <v>5</v>
      </c>
      <c r="K46">
        <v>5</v>
      </c>
      <c r="L46">
        <v>5</v>
      </c>
      <c r="M46">
        <v>5</v>
      </c>
      <c r="N46">
        <v>5</v>
      </c>
      <c r="O46">
        <v>4</v>
      </c>
      <c r="P46">
        <v>5</v>
      </c>
      <c r="Q46">
        <v>5</v>
      </c>
      <c r="R46">
        <v>5</v>
      </c>
      <c r="S46">
        <v>5</v>
      </c>
      <c r="T46">
        <v>5</v>
      </c>
      <c r="U46">
        <v>5</v>
      </c>
      <c r="V46">
        <v>5</v>
      </c>
      <c r="W46">
        <v>5</v>
      </c>
      <c r="X46">
        <v>5</v>
      </c>
      <c r="Y46">
        <v>5</v>
      </c>
      <c r="Z46">
        <v>5</v>
      </c>
      <c r="AA46">
        <v>5</v>
      </c>
      <c r="AB46">
        <v>5</v>
      </c>
      <c r="AC46">
        <v>5</v>
      </c>
      <c r="AD46">
        <v>5</v>
      </c>
      <c r="AE46">
        <v>5</v>
      </c>
      <c r="AF46">
        <v>5</v>
      </c>
    </row>
    <row r="47" spans="1:32" x14ac:dyDescent="0.25">
      <c r="A47">
        <v>46</v>
      </c>
      <c r="B47" s="1">
        <v>44525.519733796304</v>
      </c>
      <c r="C47" s="1">
        <v>44525.529664351903</v>
      </c>
      <c r="D47" s="2" t="s">
        <v>77</v>
      </c>
      <c r="E47">
        <v>5</v>
      </c>
      <c r="F47">
        <v>5</v>
      </c>
      <c r="G47">
        <v>5</v>
      </c>
      <c r="H47">
        <v>5</v>
      </c>
      <c r="I47">
        <v>1</v>
      </c>
      <c r="J47">
        <v>4</v>
      </c>
      <c r="K47">
        <v>4</v>
      </c>
      <c r="L47">
        <v>4</v>
      </c>
      <c r="M47">
        <v>3</v>
      </c>
      <c r="N47">
        <v>5</v>
      </c>
      <c r="O47">
        <v>4</v>
      </c>
      <c r="P47">
        <v>3</v>
      </c>
      <c r="Q47">
        <v>4</v>
      </c>
      <c r="R47">
        <v>4</v>
      </c>
      <c r="S47">
        <v>4</v>
      </c>
      <c r="T47">
        <v>5</v>
      </c>
      <c r="U47">
        <v>4</v>
      </c>
      <c r="V47">
        <v>5</v>
      </c>
      <c r="W47">
        <v>5</v>
      </c>
      <c r="X47">
        <v>5</v>
      </c>
      <c r="Y47">
        <v>5</v>
      </c>
      <c r="Z47">
        <v>5</v>
      </c>
      <c r="AA47">
        <v>5</v>
      </c>
      <c r="AB47">
        <v>5</v>
      </c>
      <c r="AC47">
        <v>5</v>
      </c>
      <c r="AD47">
        <v>5</v>
      </c>
      <c r="AE47">
        <v>5</v>
      </c>
      <c r="AF47">
        <v>5</v>
      </c>
    </row>
    <row r="48" spans="1:32" x14ac:dyDescent="0.25">
      <c r="A48">
        <v>47</v>
      </c>
      <c r="B48" s="1">
        <v>44525.5290046296</v>
      </c>
      <c r="C48" s="1">
        <v>44525.530717592599</v>
      </c>
      <c r="D48" s="2" t="s">
        <v>78</v>
      </c>
      <c r="E48">
        <v>5</v>
      </c>
      <c r="F48">
        <v>4</v>
      </c>
      <c r="G48">
        <v>5</v>
      </c>
      <c r="H48">
        <v>4</v>
      </c>
      <c r="I48">
        <v>2</v>
      </c>
      <c r="J48">
        <v>3</v>
      </c>
      <c r="K48">
        <v>4</v>
      </c>
      <c r="L48">
        <v>5</v>
      </c>
      <c r="M48">
        <v>4</v>
      </c>
      <c r="N48">
        <v>4</v>
      </c>
      <c r="O48">
        <v>3</v>
      </c>
      <c r="P48">
        <v>3</v>
      </c>
      <c r="Q48">
        <v>5</v>
      </c>
      <c r="R48">
        <v>5</v>
      </c>
      <c r="S48">
        <v>4</v>
      </c>
      <c r="T48">
        <v>3</v>
      </c>
      <c r="U48">
        <v>5</v>
      </c>
      <c r="V48">
        <v>5</v>
      </c>
      <c r="W48">
        <v>3</v>
      </c>
      <c r="X48">
        <v>3</v>
      </c>
      <c r="Y48">
        <v>4</v>
      </c>
      <c r="Z48">
        <v>3</v>
      </c>
      <c r="AA48">
        <v>3</v>
      </c>
      <c r="AB48">
        <v>4</v>
      </c>
      <c r="AC48">
        <v>5</v>
      </c>
      <c r="AD48">
        <v>4</v>
      </c>
      <c r="AE48">
        <v>3</v>
      </c>
      <c r="AF48">
        <v>5</v>
      </c>
    </row>
    <row r="49" spans="1:32" x14ac:dyDescent="0.25">
      <c r="A49">
        <v>48</v>
      </c>
      <c r="B49" s="1">
        <v>44525.529490740701</v>
      </c>
      <c r="C49" s="1">
        <v>44525.5311111111</v>
      </c>
      <c r="D49" s="2" t="s">
        <v>79</v>
      </c>
      <c r="E49">
        <v>4</v>
      </c>
      <c r="F49">
        <v>3</v>
      </c>
      <c r="G49">
        <v>4</v>
      </c>
      <c r="H49">
        <v>4</v>
      </c>
      <c r="I49">
        <v>3</v>
      </c>
      <c r="J49">
        <v>4</v>
      </c>
      <c r="K49">
        <v>5</v>
      </c>
      <c r="L49">
        <v>4</v>
      </c>
      <c r="M49">
        <v>4</v>
      </c>
      <c r="N49">
        <v>4</v>
      </c>
      <c r="O49">
        <v>4</v>
      </c>
      <c r="P49">
        <v>4</v>
      </c>
      <c r="Q49">
        <v>4</v>
      </c>
      <c r="R49">
        <v>5</v>
      </c>
      <c r="S49">
        <v>5</v>
      </c>
      <c r="T49">
        <v>4</v>
      </c>
      <c r="U49">
        <v>5</v>
      </c>
      <c r="V49">
        <v>5</v>
      </c>
      <c r="W49">
        <v>4</v>
      </c>
      <c r="X49">
        <v>4</v>
      </c>
      <c r="Y49">
        <v>4</v>
      </c>
      <c r="Z49">
        <v>4</v>
      </c>
      <c r="AA49">
        <v>4</v>
      </c>
      <c r="AB49">
        <v>4</v>
      </c>
      <c r="AC49">
        <v>4</v>
      </c>
      <c r="AD49">
        <v>4</v>
      </c>
      <c r="AE49">
        <v>4</v>
      </c>
      <c r="AF49">
        <v>4</v>
      </c>
    </row>
    <row r="50" spans="1:32" x14ac:dyDescent="0.25">
      <c r="A50">
        <v>49</v>
      </c>
      <c r="B50" s="1">
        <v>44525.528715277796</v>
      </c>
      <c r="C50" s="1">
        <v>44525.531724537002</v>
      </c>
      <c r="D50" s="2" t="s">
        <v>80</v>
      </c>
      <c r="E50">
        <v>4</v>
      </c>
      <c r="F50">
        <v>3</v>
      </c>
      <c r="G50">
        <v>4</v>
      </c>
      <c r="H50">
        <v>4</v>
      </c>
      <c r="I50">
        <v>4</v>
      </c>
      <c r="J50">
        <v>5</v>
      </c>
      <c r="K50">
        <v>5</v>
      </c>
      <c r="L50">
        <v>5</v>
      </c>
      <c r="M50">
        <v>3</v>
      </c>
      <c r="N50">
        <v>4</v>
      </c>
      <c r="O50">
        <v>3</v>
      </c>
      <c r="P50">
        <v>2</v>
      </c>
      <c r="Q50">
        <v>2</v>
      </c>
      <c r="R50">
        <v>4</v>
      </c>
      <c r="S50">
        <v>5</v>
      </c>
      <c r="T50">
        <v>4</v>
      </c>
      <c r="U50">
        <v>5</v>
      </c>
      <c r="V50">
        <v>5</v>
      </c>
      <c r="W50">
        <v>4</v>
      </c>
      <c r="X50">
        <v>3</v>
      </c>
      <c r="Y50">
        <v>5</v>
      </c>
      <c r="Z50">
        <v>4</v>
      </c>
      <c r="AA50">
        <v>5</v>
      </c>
      <c r="AB50">
        <v>5</v>
      </c>
      <c r="AC50">
        <v>5</v>
      </c>
      <c r="AD50">
        <v>3</v>
      </c>
      <c r="AE50">
        <v>5</v>
      </c>
      <c r="AF50">
        <v>5</v>
      </c>
    </row>
    <row r="51" spans="1:32" x14ac:dyDescent="0.25">
      <c r="A51">
        <v>50</v>
      </c>
      <c r="B51" s="1">
        <v>44525.527673611097</v>
      </c>
      <c r="C51" s="1">
        <v>44525.5328703704</v>
      </c>
      <c r="D51" s="2" t="s">
        <v>81</v>
      </c>
      <c r="E51">
        <v>4</v>
      </c>
      <c r="F51">
        <v>4</v>
      </c>
      <c r="G51">
        <v>4</v>
      </c>
      <c r="H51">
        <v>4</v>
      </c>
      <c r="I51">
        <v>1</v>
      </c>
      <c r="J51">
        <v>3</v>
      </c>
      <c r="K51">
        <v>1</v>
      </c>
      <c r="L51">
        <v>3</v>
      </c>
      <c r="M51">
        <v>4</v>
      </c>
      <c r="N51">
        <v>3</v>
      </c>
      <c r="O51">
        <v>1</v>
      </c>
      <c r="P51">
        <v>2</v>
      </c>
      <c r="Q51">
        <v>3</v>
      </c>
      <c r="R51">
        <v>3</v>
      </c>
      <c r="S51">
        <v>2</v>
      </c>
      <c r="T51">
        <v>3</v>
      </c>
      <c r="U51">
        <v>3</v>
      </c>
      <c r="V51">
        <v>5</v>
      </c>
      <c r="W51">
        <v>2</v>
      </c>
      <c r="X51">
        <v>3</v>
      </c>
      <c r="Y51">
        <v>4</v>
      </c>
      <c r="Z51">
        <v>2</v>
      </c>
      <c r="AA51">
        <v>3</v>
      </c>
      <c r="AB51">
        <v>4</v>
      </c>
      <c r="AC51">
        <v>3</v>
      </c>
      <c r="AD51">
        <v>3</v>
      </c>
      <c r="AE51">
        <v>3</v>
      </c>
      <c r="AF51">
        <v>3</v>
      </c>
    </row>
    <row r="52" spans="1:32" x14ac:dyDescent="0.25">
      <c r="A52">
        <v>51</v>
      </c>
      <c r="B52" s="1">
        <v>44525.530509259297</v>
      </c>
      <c r="C52" s="1">
        <v>44525.532893518503</v>
      </c>
      <c r="D52" s="2" t="s">
        <v>82</v>
      </c>
      <c r="E52">
        <v>5</v>
      </c>
      <c r="F52">
        <v>5</v>
      </c>
      <c r="G52">
        <v>1</v>
      </c>
      <c r="H52">
        <v>3</v>
      </c>
      <c r="I52">
        <v>5</v>
      </c>
      <c r="J52">
        <v>5</v>
      </c>
      <c r="K52">
        <v>3</v>
      </c>
      <c r="L52">
        <v>5</v>
      </c>
      <c r="M52">
        <v>5</v>
      </c>
      <c r="N52">
        <v>5</v>
      </c>
      <c r="O52">
        <v>5</v>
      </c>
      <c r="P52">
        <v>5</v>
      </c>
      <c r="Q52">
        <v>5</v>
      </c>
      <c r="R52">
        <v>5</v>
      </c>
      <c r="S52">
        <v>5</v>
      </c>
      <c r="T52">
        <v>1</v>
      </c>
      <c r="U52">
        <v>5</v>
      </c>
      <c r="V52">
        <v>5</v>
      </c>
      <c r="W52">
        <v>3</v>
      </c>
      <c r="X52">
        <v>5</v>
      </c>
      <c r="Y52">
        <v>5</v>
      </c>
      <c r="Z52">
        <v>1</v>
      </c>
      <c r="AA52">
        <v>5</v>
      </c>
      <c r="AB52">
        <v>5</v>
      </c>
      <c r="AC52">
        <v>5</v>
      </c>
      <c r="AD52">
        <v>5</v>
      </c>
      <c r="AE52">
        <v>3</v>
      </c>
      <c r="AF52">
        <v>1</v>
      </c>
    </row>
    <row r="53" spans="1:32" x14ac:dyDescent="0.25">
      <c r="A53">
        <v>52</v>
      </c>
      <c r="B53" s="1">
        <v>44525.532500000001</v>
      </c>
      <c r="C53" s="1">
        <v>44525.534178240698</v>
      </c>
      <c r="D53" s="2" t="s">
        <v>83</v>
      </c>
      <c r="E53">
        <v>4</v>
      </c>
      <c r="F53">
        <v>2</v>
      </c>
      <c r="G53">
        <v>4</v>
      </c>
      <c r="H53">
        <v>4</v>
      </c>
      <c r="I53">
        <v>2</v>
      </c>
      <c r="J53">
        <v>3</v>
      </c>
      <c r="K53">
        <v>3</v>
      </c>
      <c r="L53">
        <v>4</v>
      </c>
      <c r="M53">
        <v>3</v>
      </c>
      <c r="N53">
        <v>3</v>
      </c>
      <c r="O53">
        <v>4</v>
      </c>
      <c r="P53">
        <v>4</v>
      </c>
      <c r="Q53">
        <v>4</v>
      </c>
      <c r="R53">
        <v>4</v>
      </c>
      <c r="S53">
        <v>5</v>
      </c>
      <c r="T53">
        <v>4</v>
      </c>
      <c r="U53">
        <v>5</v>
      </c>
      <c r="V53">
        <v>4</v>
      </c>
      <c r="W53">
        <v>4</v>
      </c>
      <c r="X53">
        <v>4</v>
      </c>
      <c r="Y53">
        <v>4</v>
      </c>
      <c r="Z53">
        <v>4</v>
      </c>
      <c r="AA53">
        <v>4</v>
      </c>
      <c r="AB53">
        <v>3</v>
      </c>
      <c r="AC53">
        <v>4</v>
      </c>
      <c r="AD53">
        <v>5</v>
      </c>
      <c r="AE53">
        <v>4</v>
      </c>
      <c r="AF53">
        <v>5</v>
      </c>
    </row>
    <row r="54" spans="1:32" x14ac:dyDescent="0.25">
      <c r="A54">
        <v>53</v>
      </c>
      <c r="B54" s="1">
        <v>44525.534745370402</v>
      </c>
      <c r="C54" s="1">
        <v>44525.535601851901</v>
      </c>
      <c r="D54" s="2" t="s">
        <v>84</v>
      </c>
      <c r="E54">
        <v>5</v>
      </c>
      <c r="F54">
        <v>5</v>
      </c>
      <c r="G54">
        <v>5</v>
      </c>
      <c r="H54">
        <v>5</v>
      </c>
      <c r="I54">
        <v>4</v>
      </c>
      <c r="J54">
        <v>5</v>
      </c>
      <c r="K54">
        <v>5</v>
      </c>
      <c r="L54">
        <v>5</v>
      </c>
      <c r="M54">
        <v>5</v>
      </c>
      <c r="N54">
        <v>5</v>
      </c>
      <c r="O54">
        <v>5</v>
      </c>
      <c r="P54">
        <v>5</v>
      </c>
      <c r="Q54">
        <v>5</v>
      </c>
      <c r="R54">
        <v>5</v>
      </c>
      <c r="S54">
        <v>5</v>
      </c>
      <c r="T54">
        <v>5</v>
      </c>
      <c r="U54">
        <v>5</v>
      </c>
      <c r="V54">
        <v>5</v>
      </c>
      <c r="W54">
        <v>5</v>
      </c>
      <c r="X54">
        <v>5</v>
      </c>
      <c r="Y54">
        <v>5</v>
      </c>
      <c r="Z54">
        <v>5</v>
      </c>
      <c r="AA54">
        <v>5</v>
      </c>
      <c r="AB54">
        <v>5</v>
      </c>
      <c r="AC54">
        <v>5</v>
      </c>
      <c r="AD54">
        <v>5</v>
      </c>
      <c r="AE54">
        <v>5</v>
      </c>
      <c r="AF54">
        <v>5</v>
      </c>
    </row>
    <row r="55" spans="1:32" x14ac:dyDescent="0.25">
      <c r="A55">
        <v>54</v>
      </c>
      <c r="B55" s="1">
        <v>44525.5316087963</v>
      </c>
      <c r="C55" s="1">
        <v>44525.535925925898</v>
      </c>
      <c r="D55" s="2" t="s">
        <v>85</v>
      </c>
      <c r="E55">
        <v>3</v>
      </c>
      <c r="F55">
        <v>3</v>
      </c>
      <c r="G55">
        <v>3</v>
      </c>
      <c r="H55">
        <v>4</v>
      </c>
      <c r="I55">
        <v>2</v>
      </c>
      <c r="J55">
        <v>3</v>
      </c>
      <c r="K55">
        <v>4</v>
      </c>
      <c r="L55">
        <v>4</v>
      </c>
      <c r="M55">
        <v>4</v>
      </c>
      <c r="N55">
        <v>3</v>
      </c>
      <c r="O55">
        <v>4</v>
      </c>
      <c r="P55">
        <v>3</v>
      </c>
      <c r="Q55">
        <v>3</v>
      </c>
      <c r="R55">
        <v>3</v>
      </c>
      <c r="S55">
        <v>4</v>
      </c>
      <c r="T55">
        <v>3</v>
      </c>
      <c r="U55">
        <v>4</v>
      </c>
      <c r="V55">
        <v>3</v>
      </c>
      <c r="W55">
        <v>3</v>
      </c>
      <c r="X55">
        <v>3</v>
      </c>
      <c r="Y55">
        <v>3</v>
      </c>
      <c r="Z55">
        <v>3</v>
      </c>
      <c r="AA55">
        <v>2</v>
      </c>
      <c r="AB55">
        <v>3</v>
      </c>
      <c r="AC55">
        <v>3</v>
      </c>
      <c r="AD55">
        <v>3</v>
      </c>
      <c r="AE55">
        <v>3</v>
      </c>
      <c r="AF55">
        <v>3</v>
      </c>
    </row>
    <row r="56" spans="1:32" x14ac:dyDescent="0.25">
      <c r="A56">
        <v>55</v>
      </c>
      <c r="B56" s="1">
        <v>44525.531770833302</v>
      </c>
      <c r="C56" s="1">
        <v>44525.536203703698</v>
      </c>
      <c r="D56" s="2" t="s">
        <v>86</v>
      </c>
      <c r="E56">
        <v>5</v>
      </c>
      <c r="F56">
        <v>5</v>
      </c>
      <c r="G56">
        <v>5</v>
      </c>
      <c r="H56">
        <v>5</v>
      </c>
      <c r="I56">
        <v>5</v>
      </c>
      <c r="J56">
        <v>5</v>
      </c>
      <c r="K56">
        <v>5</v>
      </c>
      <c r="L56">
        <v>5</v>
      </c>
      <c r="M56">
        <v>5</v>
      </c>
      <c r="N56">
        <v>5</v>
      </c>
      <c r="O56">
        <v>5</v>
      </c>
      <c r="P56">
        <v>5</v>
      </c>
      <c r="Q56">
        <v>5</v>
      </c>
      <c r="R56">
        <v>5</v>
      </c>
      <c r="S56">
        <v>5</v>
      </c>
      <c r="T56">
        <v>5</v>
      </c>
      <c r="U56">
        <v>5</v>
      </c>
      <c r="V56">
        <v>5</v>
      </c>
      <c r="W56">
        <v>5</v>
      </c>
      <c r="X56">
        <v>5</v>
      </c>
      <c r="Y56">
        <v>5</v>
      </c>
      <c r="Z56">
        <v>5</v>
      </c>
      <c r="AA56">
        <v>5</v>
      </c>
      <c r="AB56">
        <v>5</v>
      </c>
      <c r="AC56">
        <v>5</v>
      </c>
      <c r="AD56">
        <v>5</v>
      </c>
      <c r="AE56">
        <v>5</v>
      </c>
      <c r="AF56">
        <v>5</v>
      </c>
    </row>
    <row r="57" spans="1:32" x14ac:dyDescent="0.25">
      <c r="A57">
        <v>56</v>
      </c>
      <c r="B57" s="1">
        <v>44525.535034722197</v>
      </c>
      <c r="C57" s="1">
        <v>44525.536701388897</v>
      </c>
      <c r="D57" s="2" t="s">
        <v>87</v>
      </c>
      <c r="E57">
        <v>5</v>
      </c>
      <c r="F57">
        <v>3</v>
      </c>
      <c r="G57">
        <v>3</v>
      </c>
      <c r="H57">
        <v>5</v>
      </c>
      <c r="I57">
        <v>1</v>
      </c>
      <c r="J57">
        <v>3</v>
      </c>
      <c r="K57">
        <v>5</v>
      </c>
      <c r="L57">
        <v>5</v>
      </c>
      <c r="M57">
        <v>1</v>
      </c>
      <c r="N57">
        <v>3</v>
      </c>
      <c r="O57">
        <v>4</v>
      </c>
      <c r="P57">
        <v>5</v>
      </c>
      <c r="Q57">
        <v>5</v>
      </c>
      <c r="R57">
        <v>5</v>
      </c>
      <c r="S57">
        <v>5</v>
      </c>
      <c r="T57">
        <v>4</v>
      </c>
      <c r="U57">
        <v>5</v>
      </c>
      <c r="V57">
        <v>5</v>
      </c>
      <c r="W57">
        <v>3</v>
      </c>
      <c r="X57">
        <v>4</v>
      </c>
      <c r="Y57">
        <v>5</v>
      </c>
      <c r="Z57">
        <v>4</v>
      </c>
      <c r="AA57">
        <v>3</v>
      </c>
      <c r="AB57">
        <v>5</v>
      </c>
      <c r="AC57">
        <v>5</v>
      </c>
      <c r="AD57">
        <v>5</v>
      </c>
      <c r="AE57">
        <v>4</v>
      </c>
      <c r="AF57">
        <v>3</v>
      </c>
    </row>
    <row r="58" spans="1:32" x14ac:dyDescent="0.25">
      <c r="A58">
        <v>57</v>
      </c>
      <c r="B58" s="1">
        <v>44525.535127314797</v>
      </c>
      <c r="C58" s="1">
        <v>44525.538541666698</v>
      </c>
      <c r="D58" s="2" t="s">
        <v>88</v>
      </c>
      <c r="E58">
        <v>4</v>
      </c>
      <c r="F58">
        <v>4</v>
      </c>
      <c r="G58">
        <v>3</v>
      </c>
      <c r="H58">
        <v>4</v>
      </c>
      <c r="I58">
        <v>3</v>
      </c>
      <c r="J58">
        <v>5</v>
      </c>
      <c r="K58">
        <v>4</v>
      </c>
      <c r="L58">
        <v>4</v>
      </c>
      <c r="M58">
        <v>4</v>
      </c>
      <c r="N58">
        <v>4</v>
      </c>
      <c r="O58">
        <v>5</v>
      </c>
      <c r="P58">
        <v>4</v>
      </c>
      <c r="Q58">
        <v>4</v>
      </c>
      <c r="R58">
        <v>5</v>
      </c>
      <c r="S58">
        <v>3</v>
      </c>
      <c r="T58">
        <v>3</v>
      </c>
      <c r="U58">
        <v>4</v>
      </c>
      <c r="V58">
        <v>4</v>
      </c>
      <c r="W58">
        <v>3</v>
      </c>
      <c r="X58">
        <v>3</v>
      </c>
      <c r="Y58">
        <v>4</v>
      </c>
      <c r="Z58">
        <v>4</v>
      </c>
      <c r="AA58">
        <v>3</v>
      </c>
      <c r="AB58">
        <v>3</v>
      </c>
      <c r="AC58">
        <v>3</v>
      </c>
      <c r="AD58">
        <v>4</v>
      </c>
      <c r="AE58">
        <v>4</v>
      </c>
      <c r="AF58">
        <v>5</v>
      </c>
    </row>
    <row r="59" spans="1:32" x14ac:dyDescent="0.25">
      <c r="A59">
        <v>58</v>
      </c>
      <c r="B59" s="1">
        <v>44525.544293981497</v>
      </c>
      <c r="C59" s="1">
        <v>44525.545810185198</v>
      </c>
      <c r="D59" s="2" t="s">
        <v>89</v>
      </c>
      <c r="E59">
        <v>5</v>
      </c>
      <c r="F59">
        <v>4</v>
      </c>
      <c r="G59">
        <v>4</v>
      </c>
      <c r="H59">
        <v>4</v>
      </c>
      <c r="I59">
        <v>3</v>
      </c>
      <c r="J59">
        <v>4</v>
      </c>
      <c r="K59">
        <v>4</v>
      </c>
      <c r="L59">
        <v>5</v>
      </c>
      <c r="M59">
        <v>4</v>
      </c>
      <c r="N59">
        <v>5</v>
      </c>
      <c r="O59">
        <v>5</v>
      </c>
      <c r="P59">
        <v>5</v>
      </c>
      <c r="Q59">
        <v>5</v>
      </c>
      <c r="R59">
        <v>5</v>
      </c>
      <c r="S59">
        <v>5</v>
      </c>
      <c r="T59">
        <v>5</v>
      </c>
      <c r="U59">
        <v>5</v>
      </c>
      <c r="V59">
        <v>5</v>
      </c>
      <c r="W59">
        <v>4</v>
      </c>
      <c r="X59">
        <v>5</v>
      </c>
      <c r="Y59">
        <v>5</v>
      </c>
      <c r="Z59">
        <v>5</v>
      </c>
      <c r="AA59">
        <v>5</v>
      </c>
      <c r="AB59">
        <v>5</v>
      </c>
      <c r="AC59">
        <v>5</v>
      </c>
      <c r="AD59">
        <v>5</v>
      </c>
      <c r="AE59">
        <v>5</v>
      </c>
      <c r="AF59">
        <v>4</v>
      </c>
    </row>
    <row r="60" spans="1:32" x14ac:dyDescent="0.25">
      <c r="A60">
        <v>59</v>
      </c>
      <c r="B60" s="1">
        <v>44525.549236111103</v>
      </c>
      <c r="C60" s="1">
        <v>44525.550833333298</v>
      </c>
      <c r="D60" s="2" t="s">
        <v>90</v>
      </c>
      <c r="E60">
        <v>5</v>
      </c>
      <c r="F60">
        <v>5</v>
      </c>
      <c r="G60">
        <v>5</v>
      </c>
      <c r="H60">
        <v>5</v>
      </c>
      <c r="I60">
        <v>3</v>
      </c>
      <c r="J60">
        <v>4</v>
      </c>
      <c r="K60">
        <v>3</v>
      </c>
      <c r="L60">
        <v>3</v>
      </c>
      <c r="M60">
        <v>2</v>
      </c>
      <c r="N60">
        <v>4</v>
      </c>
      <c r="O60">
        <v>3</v>
      </c>
      <c r="P60">
        <v>3</v>
      </c>
      <c r="Q60">
        <v>5</v>
      </c>
      <c r="R60">
        <v>3</v>
      </c>
      <c r="S60">
        <v>5</v>
      </c>
      <c r="T60">
        <v>2</v>
      </c>
      <c r="U60">
        <v>5</v>
      </c>
      <c r="V60">
        <v>4</v>
      </c>
      <c r="W60">
        <v>1</v>
      </c>
      <c r="X60">
        <v>3</v>
      </c>
      <c r="Y60">
        <v>4</v>
      </c>
      <c r="Z60">
        <v>5</v>
      </c>
      <c r="AA60">
        <v>4</v>
      </c>
      <c r="AB60">
        <v>4</v>
      </c>
      <c r="AC60">
        <v>5</v>
      </c>
      <c r="AD60">
        <v>5</v>
      </c>
      <c r="AE60">
        <v>5</v>
      </c>
      <c r="AF60">
        <v>4</v>
      </c>
    </row>
    <row r="61" spans="1:32" x14ac:dyDescent="0.25">
      <c r="A61">
        <v>60</v>
      </c>
      <c r="B61" s="1">
        <v>44525.556203703702</v>
      </c>
      <c r="C61" s="1">
        <v>44525.557060185201</v>
      </c>
      <c r="D61" s="2" t="s">
        <v>91</v>
      </c>
      <c r="E61">
        <v>5</v>
      </c>
      <c r="F61">
        <v>5</v>
      </c>
      <c r="G61">
        <v>5</v>
      </c>
      <c r="H61">
        <v>5</v>
      </c>
      <c r="I61">
        <v>5</v>
      </c>
      <c r="J61">
        <v>5</v>
      </c>
      <c r="K61">
        <v>5</v>
      </c>
      <c r="L61">
        <v>5</v>
      </c>
      <c r="M61">
        <v>5</v>
      </c>
      <c r="N61">
        <v>5</v>
      </c>
      <c r="O61">
        <v>5</v>
      </c>
      <c r="P61">
        <v>5</v>
      </c>
      <c r="Q61">
        <v>5</v>
      </c>
      <c r="R61">
        <v>5</v>
      </c>
      <c r="S61">
        <v>5</v>
      </c>
      <c r="T61">
        <v>5</v>
      </c>
      <c r="U61">
        <v>5</v>
      </c>
      <c r="V61">
        <v>5</v>
      </c>
      <c r="W61">
        <v>5</v>
      </c>
      <c r="X61">
        <v>5</v>
      </c>
      <c r="Y61">
        <v>5</v>
      </c>
      <c r="Z61">
        <v>5</v>
      </c>
      <c r="AA61">
        <v>5</v>
      </c>
      <c r="AB61">
        <v>5</v>
      </c>
      <c r="AC61">
        <v>5</v>
      </c>
      <c r="AD61">
        <v>5</v>
      </c>
      <c r="AE61">
        <v>5</v>
      </c>
      <c r="AF61">
        <v>5</v>
      </c>
    </row>
    <row r="62" spans="1:32" x14ac:dyDescent="0.25">
      <c r="A62">
        <v>61</v>
      </c>
      <c r="B62" s="1">
        <v>44525.561990740702</v>
      </c>
      <c r="C62" s="1">
        <v>44525.564398148097</v>
      </c>
      <c r="D62" s="2" t="s">
        <v>92</v>
      </c>
      <c r="E62">
        <v>5</v>
      </c>
      <c r="F62">
        <v>4</v>
      </c>
      <c r="G62">
        <v>5</v>
      </c>
      <c r="H62">
        <v>4</v>
      </c>
      <c r="I62">
        <v>4</v>
      </c>
      <c r="J62">
        <v>5</v>
      </c>
      <c r="K62">
        <v>5</v>
      </c>
      <c r="L62">
        <v>5</v>
      </c>
      <c r="M62">
        <v>4</v>
      </c>
      <c r="N62">
        <v>4</v>
      </c>
      <c r="O62">
        <v>4</v>
      </c>
      <c r="P62">
        <v>4</v>
      </c>
      <c r="Q62">
        <v>4</v>
      </c>
      <c r="R62">
        <v>5</v>
      </c>
      <c r="S62">
        <v>4</v>
      </c>
      <c r="T62">
        <v>4</v>
      </c>
      <c r="U62">
        <v>4</v>
      </c>
      <c r="V62">
        <v>5</v>
      </c>
      <c r="W62">
        <v>4</v>
      </c>
      <c r="X62">
        <v>4</v>
      </c>
      <c r="Y62">
        <v>5</v>
      </c>
      <c r="Z62">
        <v>4</v>
      </c>
      <c r="AA62">
        <v>4</v>
      </c>
      <c r="AB62">
        <v>5</v>
      </c>
      <c r="AC62">
        <v>5</v>
      </c>
      <c r="AD62">
        <v>4</v>
      </c>
      <c r="AE62">
        <v>4</v>
      </c>
      <c r="AF62">
        <v>5</v>
      </c>
    </row>
    <row r="63" spans="1:32" x14ac:dyDescent="0.25">
      <c r="A63">
        <v>62</v>
      </c>
      <c r="B63" s="1">
        <v>44525.561296296299</v>
      </c>
      <c r="C63" s="1">
        <v>44525.564444444397</v>
      </c>
      <c r="D63" s="2" t="s">
        <v>93</v>
      </c>
      <c r="E63">
        <v>3</v>
      </c>
      <c r="F63">
        <v>4</v>
      </c>
      <c r="G63">
        <v>3</v>
      </c>
      <c r="H63">
        <v>3</v>
      </c>
      <c r="I63">
        <v>1</v>
      </c>
      <c r="J63">
        <v>4</v>
      </c>
      <c r="K63">
        <v>4</v>
      </c>
      <c r="L63">
        <v>4</v>
      </c>
      <c r="M63">
        <v>4</v>
      </c>
      <c r="N63">
        <v>2</v>
      </c>
      <c r="O63">
        <v>3</v>
      </c>
      <c r="P63">
        <v>2</v>
      </c>
      <c r="Q63">
        <v>4</v>
      </c>
      <c r="R63">
        <v>4</v>
      </c>
      <c r="S63">
        <v>5</v>
      </c>
      <c r="T63">
        <v>3</v>
      </c>
      <c r="U63">
        <v>4</v>
      </c>
      <c r="V63">
        <v>5</v>
      </c>
      <c r="W63">
        <v>5</v>
      </c>
      <c r="X63">
        <v>4</v>
      </c>
      <c r="Y63">
        <v>5</v>
      </c>
      <c r="Z63">
        <v>3</v>
      </c>
      <c r="AA63">
        <v>3</v>
      </c>
      <c r="AB63">
        <v>2</v>
      </c>
      <c r="AC63">
        <v>3</v>
      </c>
      <c r="AD63">
        <v>3</v>
      </c>
      <c r="AE63">
        <v>3</v>
      </c>
      <c r="AF63">
        <v>4</v>
      </c>
    </row>
    <row r="64" spans="1:32" x14ac:dyDescent="0.25">
      <c r="A64">
        <v>63</v>
      </c>
      <c r="B64" s="1">
        <v>44525.564490740697</v>
      </c>
      <c r="C64" s="1">
        <v>44525.565381944398</v>
      </c>
      <c r="D64" s="2" t="s">
        <v>94</v>
      </c>
      <c r="E64">
        <v>5</v>
      </c>
      <c r="F64">
        <v>5</v>
      </c>
      <c r="G64">
        <v>5</v>
      </c>
      <c r="H64">
        <v>5</v>
      </c>
      <c r="I64">
        <v>1</v>
      </c>
      <c r="J64">
        <v>5</v>
      </c>
      <c r="K64">
        <v>4</v>
      </c>
      <c r="L64">
        <v>5</v>
      </c>
      <c r="M64">
        <v>5</v>
      </c>
      <c r="N64">
        <v>5</v>
      </c>
      <c r="O64">
        <v>5</v>
      </c>
      <c r="P64">
        <v>5</v>
      </c>
      <c r="Q64">
        <v>5</v>
      </c>
      <c r="R64">
        <v>5</v>
      </c>
      <c r="S64">
        <v>5</v>
      </c>
      <c r="T64">
        <v>5</v>
      </c>
      <c r="U64">
        <v>5</v>
      </c>
      <c r="V64">
        <v>5</v>
      </c>
      <c r="W64">
        <v>5</v>
      </c>
      <c r="X64">
        <v>5</v>
      </c>
      <c r="Y64">
        <v>5</v>
      </c>
      <c r="Z64">
        <v>5</v>
      </c>
      <c r="AA64">
        <v>5</v>
      </c>
      <c r="AB64">
        <v>5</v>
      </c>
      <c r="AC64">
        <v>5</v>
      </c>
      <c r="AD64">
        <v>5</v>
      </c>
      <c r="AE64">
        <v>5</v>
      </c>
      <c r="AF64">
        <v>5</v>
      </c>
    </row>
    <row r="65" spans="1:32" x14ac:dyDescent="0.25">
      <c r="A65">
        <v>64</v>
      </c>
      <c r="B65" s="1">
        <v>44525.564768518503</v>
      </c>
      <c r="C65" s="1">
        <v>44525.568958333301</v>
      </c>
      <c r="D65" s="2" t="s">
        <v>95</v>
      </c>
      <c r="E65">
        <v>5</v>
      </c>
      <c r="F65">
        <v>5</v>
      </c>
      <c r="G65">
        <v>4</v>
      </c>
      <c r="H65">
        <v>5</v>
      </c>
      <c r="I65">
        <v>4</v>
      </c>
      <c r="J65">
        <v>5</v>
      </c>
      <c r="K65">
        <v>3</v>
      </c>
      <c r="L65">
        <v>5</v>
      </c>
      <c r="M65">
        <v>5</v>
      </c>
      <c r="N65">
        <v>5</v>
      </c>
      <c r="O65">
        <v>3</v>
      </c>
      <c r="P65">
        <v>4</v>
      </c>
      <c r="Q65">
        <v>5</v>
      </c>
      <c r="R65">
        <v>4</v>
      </c>
      <c r="S65">
        <v>3</v>
      </c>
      <c r="T65">
        <v>5</v>
      </c>
      <c r="U65">
        <v>5</v>
      </c>
      <c r="V65">
        <v>5</v>
      </c>
      <c r="W65">
        <v>4</v>
      </c>
      <c r="X65">
        <v>5</v>
      </c>
      <c r="Y65">
        <v>5</v>
      </c>
      <c r="Z65">
        <v>5</v>
      </c>
      <c r="AA65">
        <v>5</v>
      </c>
      <c r="AB65">
        <v>5</v>
      </c>
      <c r="AC65">
        <v>5</v>
      </c>
      <c r="AD65">
        <v>4</v>
      </c>
      <c r="AE65">
        <v>5</v>
      </c>
      <c r="AF65">
        <v>5</v>
      </c>
    </row>
    <row r="66" spans="1:32" x14ac:dyDescent="0.25">
      <c r="A66">
        <v>65</v>
      </c>
      <c r="B66" s="1">
        <v>44525.569722222201</v>
      </c>
      <c r="C66" s="1">
        <v>44525.570509259298</v>
      </c>
      <c r="D66" s="2" t="s">
        <v>96</v>
      </c>
      <c r="E66">
        <v>5</v>
      </c>
      <c r="F66">
        <v>5</v>
      </c>
      <c r="G66">
        <v>5</v>
      </c>
      <c r="H66">
        <v>5</v>
      </c>
      <c r="I66">
        <v>5</v>
      </c>
      <c r="J66">
        <v>5</v>
      </c>
      <c r="K66">
        <v>5</v>
      </c>
      <c r="L66">
        <v>5</v>
      </c>
      <c r="M66">
        <v>5</v>
      </c>
      <c r="N66">
        <v>5</v>
      </c>
      <c r="O66">
        <v>3</v>
      </c>
      <c r="P66">
        <v>5</v>
      </c>
      <c r="Q66">
        <v>5</v>
      </c>
      <c r="R66">
        <v>5</v>
      </c>
      <c r="S66">
        <v>5</v>
      </c>
      <c r="T66">
        <v>4</v>
      </c>
      <c r="U66">
        <v>5</v>
      </c>
      <c r="V66">
        <v>5</v>
      </c>
      <c r="W66">
        <v>5</v>
      </c>
      <c r="X66">
        <v>5</v>
      </c>
      <c r="Y66">
        <v>5</v>
      </c>
      <c r="Z66">
        <v>5</v>
      </c>
      <c r="AA66">
        <v>5</v>
      </c>
      <c r="AB66">
        <v>5</v>
      </c>
      <c r="AC66">
        <v>5</v>
      </c>
      <c r="AD66">
        <v>5</v>
      </c>
      <c r="AE66">
        <v>5</v>
      </c>
      <c r="AF66">
        <v>5</v>
      </c>
    </row>
    <row r="67" spans="1:32" x14ac:dyDescent="0.25">
      <c r="A67">
        <v>66</v>
      </c>
      <c r="B67" s="1">
        <v>44525.5714814815</v>
      </c>
      <c r="C67" s="1">
        <v>44525.572268518503</v>
      </c>
      <c r="D67" s="2" t="s">
        <v>97</v>
      </c>
      <c r="E67">
        <v>5</v>
      </c>
      <c r="F67">
        <v>5</v>
      </c>
      <c r="G67">
        <v>5</v>
      </c>
      <c r="H67">
        <v>5</v>
      </c>
      <c r="I67">
        <v>5</v>
      </c>
      <c r="J67">
        <v>5</v>
      </c>
      <c r="K67">
        <v>5</v>
      </c>
      <c r="L67">
        <v>5</v>
      </c>
      <c r="M67">
        <v>5</v>
      </c>
      <c r="N67">
        <v>5</v>
      </c>
      <c r="O67">
        <v>5</v>
      </c>
      <c r="P67">
        <v>5</v>
      </c>
      <c r="Q67">
        <v>5</v>
      </c>
      <c r="R67">
        <v>5</v>
      </c>
      <c r="S67">
        <v>5</v>
      </c>
      <c r="T67">
        <v>5</v>
      </c>
      <c r="U67">
        <v>5</v>
      </c>
      <c r="V67">
        <v>5</v>
      </c>
      <c r="W67">
        <v>5</v>
      </c>
      <c r="X67">
        <v>5</v>
      </c>
      <c r="Y67">
        <v>5</v>
      </c>
      <c r="Z67">
        <v>5</v>
      </c>
      <c r="AA67">
        <v>5</v>
      </c>
      <c r="AB67">
        <v>5</v>
      </c>
      <c r="AC67">
        <v>5</v>
      </c>
      <c r="AD67">
        <v>5</v>
      </c>
      <c r="AE67">
        <v>5</v>
      </c>
      <c r="AF67">
        <v>5</v>
      </c>
    </row>
    <row r="68" spans="1:32" x14ac:dyDescent="0.25">
      <c r="A68">
        <v>67</v>
      </c>
      <c r="B68" s="1">
        <v>44525.575370370403</v>
      </c>
      <c r="C68" s="1">
        <v>44525.576574074097</v>
      </c>
      <c r="D68" s="2" t="s">
        <v>98</v>
      </c>
      <c r="E68">
        <v>5</v>
      </c>
      <c r="F68">
        <v>4</v>
      </c>
      <c r="G68">
        <v>5</v>
      </c>
      <c r="H68">
        <v>5</v>
      </c>
      <c r="I68">
        <v>4</v>
      </c>
      <c r="J68">
        <v>5</v>
      </c>
      <c r="K68">
        <v>5</v>
      </c>
      <c r="L68">
        <v>5</v>
      </c>
      <c r="M68">
        <v>5</v>
      </c>
      <c r="N68">
        <v>4</v>
      </c>
      <c r="O68">
        <v>3</v>
      </c>
      <c r="P68">
        <v>5</v>
      </c>
      <c r="Q68">
        <v>5</v>
      </c>
      <c r="R68">
        <v>5</v>
      </c>
      <c r="S68">
        <v>5</v>
      </c>
      <c r="T68">
        <v>5</v>
      </c>
      <c r="U68">
        <v>5</v>
      </c>
      <c r="V68">
        <v>5</v>
      </c>
      <c r="W68">
        <v>5</v>
      </c>
      <c r="X68">
        <v>5</v>
      </c>
      <c r="Y68">
        <v>5</v>
      </c>
      <c r="Z68">
        <v>5</v>
      </c>
      <c r="AA68">
        <v>5</v>
      </c>
      <c r="AB68">
        <v>5</v>
      </c>
      <c r="AC68">
        <v>5</v>
      </c>
      <c r="AD68">
        <v>5</v>
      </c>
      <c r="AE68">
        <v>5</v>
      </c>
      <c r="AF68">
        <v>5</v>
      </c>
    </row>
    <row r="69" spans="1:32" x14ac:dyDescent="0.25">
      <c r="A69">
        <v>68</v>
      </c>
      <c r="B69" s="1">
        <v>44525.575046296297</v>
      </c>
      <c r="C69" s="1">
        <v>44525.576666666697</v>
      </c>
      <c r="D69" s="2" t="s">
        <v>99</v>
      </c>
      <c r="E69">
        <v>4</v>
      </c>
      <c r="F69">
        <v>4</v>
      </c>
      <c r="G69">
        <v>4</v>
      </c>
      <c r="H69">
        <v>4</v>
      </c>
      <c r="I69">
        <v>3</v>
      </c>
      <c r="J69">
        <v>3</v>
      </c>
      <c r="K69">
        <v>5</v>
      </c>
      <c r="L69">
        <v>5</v>
      </c>
      <c r="M69">
        <v>5</v>
      </c>
      <c r="N69">
        <v>5</v>
      </c>
      <c r="O69">
        <v>4</v>
      </c>
      <c r="P69">
        <v>4</v>
      </c>
      <c r="Q69">
        <v>5</v>
      </c>
      <c r="R69">
        <v>5</v>
      </c>
      <c r="S69">
        <v>5</v>
      </c>
      <c r="T69">
        <v>3</v>
      </c>
      <c r="U69">
        <v>5</v>
      </c>
      <c r="V69">
        <v>5</v>
      </c>
      <c r="W69">
        <v>5</v>
      </c>
      <c r="X69">
        <v>5</v>
      </c>
      <c r="Y69">
        <v>5</v>
      </c>
      <c r="Z69">
        <v>5</v>
      </c>
      <c r="AA69">
        <v>5</v>
      </c>
      <c r="AB69">
        <v>5</v>
      </c>
      <c r="AC69">
        <v>5</v>
      </c>
      <c r="AD69">
        <v>5</v>
      </c>
      <c r="AE69">
        <v>3</v>
      </c>
      <c r="AF69">
        <v>4</v>
      </c>
    </row>
    <row r="70" spans="1:32" x14ac:dyDescent="0.25">
      <c r="A70">
        <v>69</v>
      </c>
      <c r="B70" s="1">
        <v>44525.581377314797</v>
      </c>
      <c r="C70" s="1">
        <v>44525.583055555602</v>
      </c>
      <c r="D70" s="2" t="s">
        <v>100</v>
      </c>
      <c r="E70">
        <v>5</v>
      </c>
      <c r="F70">
        <v>5</v>
      </c>
      <c r="G70">
        <v>4</v>
      </c>
      <c r="H70">
        <v>5</v>
      </c>
      <c r="I70">
        <v>3</v>
      </c>
      <c r="J70">
        <v>5</v>
      </c>
      <c r="K70">
        <v>5</v>
      </c>
      <c r="L70">
        <v>5</v>
      </c>
      <c r="M70">
        <v>4</v>
      </c>
      <c r="N70">
        <v>5</v>
      </c>
      <c r="O70">
        <v>5</v>
      </c>
      <c r="P70">
        <v>5</v>
      </c>
      <c r="Q70">
        <v>5</v>
      </c>
      <c r="R70">
        <v>5</v>
      </c>
      <c r="S70">
        <v>5</v>
      </c>
      <c r="T70">
        <v>5</v>
      </c>
      <c r="U70">
        <v>5</v>
      </c>
      <c r="V70">
        <v>5</v>
      </c>
      <c r="W70">
        <v>5</v>
      </c>
      <c r="X70">
        <v>5</v>
      </c>
      <c r="Y70">
        <v>5</v>
      </c>
      <c r="Z70">
        <v>3</v>
      </c>
      <c r="AA70">
        <v>3</v>
      </c>
      <c r="AB70">
        <v>5</v>
      </c>
      <c r="AC70">
        <v>5</v>
      </c>
      <c r="AD70">
        <v>5</v>
      </c>
      <c r="AE70">
        <v>4</v>
      </c>
      <c r="AF70">
        <v>5</v>
      </c>
    </row>
    <row r="71" spans="1:32" x14ac:dyDescent="0.25">
      <c r="A71">
        <v>70</v>
      </c>
      <c r="B71" s="1">
        <v>44525.594143518501</v>
      </c>
      <c r="C71" s="1">
        <v>44525.594988425903</v>
      </c>
      <c r="D71" s="2" t="s">
        <v>101</v>
      </c>
      <c r="E71">
        <v>5</v>
      </c>
      <c r="F71">
        <v>4</v>
      </c>
      <c r="G71">
        <v>5</v>
      </c>
      <c r="H71">
        <v>5</v>
      </c>
      <c r="I71">
        <v>5</v>
      </c>
      <c r="J71">
        <v>5</v>
      </c>
      <c r="K71">
        <v>5</v>
      </c>
      <c r="L71">
        <v>5</v>
      </c>
      <c r="M71">
        <v>5</v>
      </c>
      <c r="N71">
        <v>5</v>
      </c>
      <c r="O71">
        <v>5</v>
      </c>
      <c r="P71">
        <v>5</v>
      </c>
      <c r="Q71">
        <v>5</v>
      </c>
      <c r="R71">
        <v>5</v>
      </c>
      <c r="S71">
        <v>5</v>
      </c>
      <c r="T71">
        <v>5</v>
      </c>
      <c r="U71">
        <v>5</v>
      </c>
      <c r="V71">
        <v>5</v>
      </c>
      <c r="W71">
        <v>5</v>
      </c>
      <c r="X71">
        <v>5</v>
      </c>
      <c r="Y71">
        <v>5</v>
      </c>
      <c r="Z71">
        <v>5</v>
      </c>
      <c r="AA71">
        <v>5</v>
      </c>
      <c r="AB71">
        <v>5</v>
      </c>
      <c r="AC71">
        <v>5</v>
      </c>
      <c r="AD71">
        <v>5</v>
      </c>
      <c r="AE71">
        <v>5</v>
      </c>
      <c r="AF71">
        <v>5</v>
      </c>
    </row>
    <row r="72" spans="1:32" x14ac:dyDescent="0.25">
      <c r="A72">
        <v>71</v>
      </c>
      <c r="B72" s="1">
        <v>44525.5950578704</v>
      </c>
      <c r="C72" s="1">
        <v>44525.595925925903</v>
      </c>
      <c r="D72" s="2" t="s">
        <v>102</v>
      </c>
      <c r="E72">
        <v>4</v>
      </c>
      <c r="F72">
        <v>3</v>
      </c>
      <c r="G72">
        <v>5</v>
      </c>
      <c r="H72">
        <v>5</v>
      </c>
      <c r="I72">
        <v>2</v>
      </c>
      <c r="J72">
        <v>4</v>
      </c>
      <c r="K72">
        <v>5</v>
      </c>
      <c r="L72">
        <v>5</v>
      </c>
      <c r="M72">
        <v>5</v>
      </c>
      <c r="N72">
        <v>5</v>
      </c>
      <c r="O72">
        <v>5</v>
      </c>
      <c r="P72">
        <v>5</v>
      </c>
      <c r="Q72">
        <v>5</v>
      </c>
      <c r="R72">
        <v>5</v>
      </c>
      <c r="S72">
        <v>5</v>
      </c>
      <c r="T72">
        <v>5</v>
      </c>
      <c r="U72">
        <v>5</v>
      </c>
      <c r="V72">
        <v>5</v>
      </c>
      <c r="W72">
        <v>5</v>
      </c>
      <c r="X72">
        <v>5</v>
      </c>
      <c r="Y72">
        <v>5</v>
      </c>
      <c r="Z72">
        <v>5</v>
      </c>
      <c r="AA72">
        <v>5</v>
      </c>
      <c r="AB72">
        <v>5</v>
      </c>
      <c r="AC72">
        <v>5</v>
      </c>
      <c r="AD72">
        <v>5</v>
      </c>
      <c r="AE72">
        <v>5</v>
      </c>
      <c r="AF72">
        <v>5</v>
      </c>
    </row>
    <row r="73" spans="1:32" x14ac:dyDescent="0.25">
      <c r="A73">
        <v>72</v>
      </c>
      <c r="B73" s="1">
        <v>44525.597361111097</v>
      </c>
      <c r="C73" s="1">
        <v>44525.599027777796</v>
      </c>
      <c r="D73" s="2" t="s">
        <v>103</v>
      </c>
      <c r="E73">
        <v>4</v>
      </c>
      <c r="F73">
        <v>4</v>
      </c>
      <c r="G73">
        <v>4</v>
      </c>
      <c r="H73">
        <v>5</v>
      </c>
      <c r="I73">
        <v>3</v>
      </c>
      <c r="J73">
        <v>3</v>
      </c>
      <c r="K73">
        <v>3</v>
      </c>
      <c r="L73">
        <v>3</v>
      </c>
      <c r="M73">
        <v>2</v>
      </c>
      <c r="N73">
        <v>3</v>
      </c>
      <c r="O73">
        <v>2</v>
      </c>
      <c r="P73">
        <v>3</v>
      </c>
      <c r="Q73">
        <v>3</v>
      </c>
      <c r="R73">
        <v>3</v>
      </c>
      <c r="S73">
        <v>3</v>
      </c>
      <c r="T73">
        <v>2</v>
      </c>
      <c r="U73">
        <v>4</v>
      </c>
      <c r="V73">
        <v>4</v>
      </c>
      <c r="W73">
        <v>2</v>
      </c>
      <c r="X73">
        <v>2</v>
      </c>
      <c r="Y73">
        <v>2</v>
      </c>
      <c r="Z73">
        <v>2</v>
      </c>
      <c r="AA73">
        <v>2</v>
      </c>
      <c r="AB73">
        <v>3</v>
      </c>
      <c r="AC73">
        <v>3</v>
      </c>
      <c r="AD73">
        <v>2</v>
      </c>
      <c r="AE73">
        <v>4</v>
      </c>
      <c r="AF73">
        <v>2</v>
      </c>
    </row>
    <row r="74" spans="1:32" x14ac:dyDescent="0.25">
      <c r="A74">
        <v>73</v>
      </c>
      <c r="B74" s="1">
        <v>44525.607546296298</v>
      </c>
      <c r="C74" s="1">
        <v>44525.610381944403</v>
      </c>
      <c r="D74" s="2" t="s">
        <v>104</v>
      </c>
      <c r="E74">
        <v>4</v>
      </c>
      <c r="F74">
        <v>4</v>
      </c>
      <c r="G74">
        <v>4</v>
      </c>
      <c r="H74">
        <v>4</v>
      </c>
      <c r="I74">
        <v>4</v>
      </c>
      <c r="J74">
        <v>4</v>
      </c>
      <c r="K74">
        <v>4</v>
      </c>
      <c r="L74">
        <v>4</v>
      </c>
      <c r="M74">
        <v>4</v>
      </c>
      <c r="N74">
        <v>4</v>
      </c>
      <c r="O74">
        <v>3</v>
      </c>
      <c r="P74">
        <v>3</v>
      </c>
      <c r="Q74">
        <v>4</v>
      </c>
      <c r="R74">
        <v>4</v>
      </c>
      <c r="S74">
        <v>4</v>
      </c>
      <c r="T74">
        <v>4</v>
      </c>
      <c r="U74">
        <v>5</v>
      </c>
      <c r="V74">
        <v>5</v>
      </c>
      <c r="W74">
        <v>3</v>
      </c>
      <c r="X74">
        <v>4</v>
      </c>
      <c r="Y74">
        <v>5</v>
      </c>
      <c r="Z74">
        <v>4</v>
      </c>
      <c r="AA74">
        <v>4</v>
      </c>
      <c r="AB74">
        <v>4</v>
      </c>
      <c r="AC74">
        <v>4</v>
      </c>
      <c r="AD74">
        <v>5</v>
      </c>
      <c r="AE74">
        <v>3</v>
      </c>
      <c r="AF74">
        <v>4</v>
      </c>
    </row>
    <row r="75" spans="1:32" x14ac:dyDescent="0.25">
      <c r="A75">
        <v>74</v>
      </c>
      <c r="B75" s="1">
        <v>44525.6312384259</v>
      </c>
      <c r="C75" s="1">
        <v>44525.633449074099</v>
      </c>
      <c r="D75" s="2" t="s">
        <v>105</v>
      </c>
      <c r="E75">
        <v>4</v>
      </c>
      <c r="F75">
        <v>5</v>
      </c>
      <c r="G75">
        <v>4</v>
      </c>
      <c r="H75">
        <v>3</v>
      </c>
      <c r="I75">
        <v>2</v>
      </c>
      <c r="J75">
        <v>5</v>
      </c>
      <c r="K75">
        <v>4</v>
      </c>
      <c r="L75">
        <v>5</v>
      </c>
      <c r="M75">
        <v>4</v>
      </c>
      <c r="N75">
        <v>3</v>
      </c>
      <c r="O75">
        <v>5</v>
      </c>
      <c r="P75">
        <v>3</v>
      </c>
      <c r="Q75">
        <v>4</v>
      </c>
      <c r="R75">
        <v>4</v>
      </c>
      <c r="S75">
        <v>4</v>
      </c>
      <c r="T75">
        <v>4</v>
      </c>
      <c r="U75">
        <v>4</v>
      </c>
      <c r="V75">
        <v>5</v>
      </c>
      <c r="W75">
        <v>5</v>
      </c>
      <c r="X75">
        <v>2</v>
      </c>
      <c r="Y75">
        <v>5</v>
      </c>
      <c r="Z75">
        <v>3</v>
      </c>
      <c r="AA75">
        <v>3</v>
      </c>
      <c r="AB75">
        <v>4</v>
      </c>
      <c r="AC75">
        <v>4</v>
      </c>
      <c r="AD75">
        <v>4</v>
      </c>
      <c r="AE75">
        <v>4</v>
      </c>
      <c r="AF75">
        <v>4</v>
      </c>
    </row>
    <row r="76" spans="1:32" x14ac:dyDescent="0.25">
      <c r="A76">
        <v>75</v>
      </c>
      <c r="B76" s="1">
        <v>44525.636805555601</v>
      </c>
      <c r="C76" s="1">
        <v>44525.639201388898</v>
      </c>
      <c r="D76" s="2" t="s">
        <v>106</v>
      </c>
      <c r="E76">
        <v>5</v>
      </c>
      <c r="F76">
        <v>5</v>
      </c>
      <c r="G76">
        <v>4</v>
      </c>
      <c r="H76">
        <v>5</v>
      </c>
      <c r="I76">
        <v>3</v>
      </c>
      <c r="J76">
        <v>4</v>
      </c>
      <c r="K76">
        <v>5</v>
      </c>
      <c r="L76">
        <v>5</v>
      </c>
      <c r="M76">
        <v>5</v>
      </c>
      <c r="N76">
        <v>5</v>
      </c>
      <c r="O76">
        <v>3</v>
      </c>
      <c r="P76">
        <v>3</v>
      </c>
      <c r="Q76">
        <v>4</v>
      </c>
      <c r="R76">
        <v>5</v>
      </c>
      <c r="S76">
        <v>5</v>
      </c>
      <c r="T76">
        <v>4</v>
      </c>
      <c r="U76">
        <v>5</v>
      </c>
      <c r="V76">
        <v>4</v>
      </c>
      <c r="W76">
        <v>4</v>
      </c>
      <c r="X76">
        <v>3</v>
      </c>
      <c r="Y76">
        <v>4</v>
      </c>
      <c r="Z76">
        <v>5</v>
      </c>
      <c r="AA76">
        <v>4</v>
      </c>
      <c r="AB76">
        <v>5</v>
      </c>
      <c r="AC76">
        <v>5</v>
      </c>
      <c r="AD76">
        <v>5</v>
      </c>
      <c r="AE76">
        <v>5</v>
      </c>
      <c r="AF76">
        <v>5</v>
      </c>
    </row>
    <row r="77" spans="1:32" x14ac:dyDescent="0.25">
      <c r="A77">
        <v>76</v>
      </c>
      <c r="B77" s="1">
        <v>44525.6413888889</v>
      </c>
      <c r="C77" s="1">
        <v>44525.644189814797</v>
      </c>
      <c r="D77" s="2" t="s">
        <v>107</v>
      </c>
      <c r="E77">
        <v>5</v>
      </c>
      <c r="F77">
        <v>5</v>
      </c>
      <c r="G77">
        <v>5</v>
      </c>
      <c r="H77">
        <v>5</v>
      </c>
      <c r="I77">
        <v>1</v>
      </c>
      <c r="J77">
        <v>3</v>
      </c>
      <c r="K77">
        <v>5</v>
      </c>
      <c r="L77">
        <v>5</v>
      </c>
      <c r="M77">
        <v>5</v>
      </c>
      <c r="N77">
        <v>5</v>
      </c>
      <c r="O77">
        <v>5</v>
      </c>
      <c r="P77">
        <v>3</v>
      </c>
      <c r="Q77">
        <v>4</v>
      </c>
      <c r="R77">
        <v>4</v>
      </c>
      <c r="S77">
        <v>4</v>
      </c>
      <c r="T77">
        <v>5</v>
      </c>
      <c r="U77">
        <v>5</v>
      </c>
      <c r="V77">
        <v>5</v>
      </c>
      <c r="W77">
        <v>3</v>
      </c>
      <c r="X77">
        <v>2</v>
      </c>
      <c r="Y77">
        <v>5</v>
      </c>
      <c r="Z77">
        <v>2</v>
      </c>
      <c r="AA77">
        <v>2</v>
      </c>
      <c r="AB77">
        <v>5</v>
      </c>
      <c r="AC77">
        <v>5</v>
      </c>
      <c r="AD77">
        <v>5</v>
      </c>
      <c r="AE77">
        <v>5</v>
      </c>
      <c r="AF77">
        <v>3</v>
      </c>
    </row>
    <row r="78" spans="1:32" x14ac:dyDescent="0.25">
      <c r="A78">
        <v>77</v>
      </c>
      <c r="B78" s="1">
        <v>44525.682812500003</v>
      </c>
      <c r="C78" s="1">
        <v>44525.683645833298</v>
      </c>
      <c r="D78" s="2" t="s">
        <v>108</v>
      </c>
      <c r="E78">
        <v>5</v>
      </c>
      <c r="F78">
        <v>5</v>
      </c>
      <c r="G78">
        <v>5</v>
      </c>
      <c r="H78">
        <v>5</v>
      </c>
      <c r="I78">
        <v>5</v>
      </c>
      <c r="J78">
        <v>5</v>
      </c>
      <c r="K78">
        <v>5</v>
      </c>
      <c r="L78">
        <v>5</v>
      </c>
      <c r="M78">
        <v>5</v>
      </c>
      <c r="N78">
        <v>5</v>
      </c>
      <c r="O78">
        <v>4</v>
      </c>
      <c r="P78">
        <v>4</v>
      </c>
      <c r="Q78">
        <v>5</v>
      </c>
      <c r="R78">
        <v>4</v>
      </c>
      <c r="S78">
        <v>5</v>
      </c>
      <c r="T78">
        <v>4</v>
      </c>
      <c r="U78">
        <v>5</v>
      </c>
      <c r="V78">
        <v>5</v>
      </c>
      <c r="W78">
        <v>4</v>
      </c>
      <c r="X78">
        <v>4</v>
      </c>
      <c r="Y78">
        <v>5</v>
      </c>
      <c r="Z78">
        <v>4</v>
      </c>
      <c r="AA78">
        <v>5</v>
      </c>
      <c r="AB78">
        <v>5</v>
      </c>
      <c r="AC78">
        <v>5</v>
      </c>
      <c r="AD78">
        <v>5</v>
      </c>
      <c r="AE78">
        <v>5</v>
      </c>
      <c r="AF78">
        <v>5</v>
      </c>
    </row>
    <row r="79" spans="1:32" x14ac:dyDescent="0.25">
      <c r="A79">
        <v>78</v>
      </c>
      <c r="B79" s="1">
        <v>44525.695821759298</v>
      </c>
      <c r="C79" s="1">
        <v>44525.696909722203</v>
      </c>
      <c r="D79" s="2" t="s">
        <v>109</v>
      </c>
      <c r="E79">
        <v>5</v>
      </c>
      <c r="F79">
        <v>2</v>
      </c>
      <c r="G79">
        <v>5</v>
      </c>
      <c r="H79">
        <v>5</v>
      </c>
      <c r="I79">
        <v>3</v>
      </c>
      <c r="J79">
        <v>4</v>
      </c>
      <c r="K79">
        <v>5</v>
      </c>
      <c r="L79">
        <v>5</v>
      </c>
      <c r="M79">
        <v>5</v>
      </c>
      <c r="N79">
        <v>5</v>
      </c>
      <c r="O79">
        <v>5</v>
      </c>
      <c r="P79">
        <v>5</v>
      </c>
      <c r="Q79">
        <v>4</v>
      </c>
      <c r="R79">
        <v>5</v>
      </c>
      <c r="S79">
        <v>5</v>
      </c>
      <c r="T79">
        <v>1</v>
      </c>
      <c r="U79">
        <v>5</v>
      </c>
      <c r="V79">
        <v>5</v>
      </c>
      <c r="W79">
        <v>3</v>
      </c>
      <c r="X79">
        <v>5</v>
      </c>
      <c r="Y79">
        <v>5</v>
      </c>
      <c r="Z79">
        <v>2</v>
      </c>
      <c r="AA79">
        <v>2</v>
      </c>
      <c r="AB79">
        <v>1</v>
      </c>
      <c r="AC79">
        <v>1</v>
      </c>
      <c r="AD79">
        <v>1</v>
      </c>
      <c r="AE79">
        <v>5</v>
      </c>
      <c r="AF79">
        <v>5</v>
      </c>
    </row>
    <row r="80" spans="1:32" x14ac:dyDescent="0.25">
      <c r="A80">
        <v>79</v>
      </c>
      <c r="B80" s="1">
        <v>44525.704803240696</v>
      </c>
      <c r="C80" s="1">
        <v>44525.706620370402</v>
      </c>
      <c r="D80" s="2" t="s">
        <v>110</v>
      </c>
      <c r="E80">
        <v>4</v>
      </c>
      <c r="F80">
        <v>2</v>
      </c>
      <c r="G80">
        <v>5</v>
      </c>
      <c r="H80">
        <v>4</v>
      </c>
      <c r="I80">
        <v>1</v>
      </c>
      <c r="J80">
        <v>4</v>
      </c>
      <c r="K80">
        <v>3</v>
      </c>
      <c r="L80">
        <v>2</v>
      </c>
      <c r="M80">
        <v>5</v>
      </c>
      <c r="N80">
        <v>1</v>
      </c>
      <c r="O80">
        <v>1</v>
      </c>
      <c r="P80">
        <v>1</v>
      </c>
      <c r="Q80">
        <v>3</v>
      </c>
      <c r="R80">
        <v>2</v>
      </c>
      <c r="S80">
        <v>2</v>
      </c>
      <c r="T80">
        <v>3</v>
      </c>
      <c r="U80">
        <v>5</v>
      </c>
      <c r="V80">
        <v>5</v>
      </c>
      <c r="W80">
        <v>2</v>
      </c>
      <c r="X80">
        <v>2</v>
      </c>
      <c r="Y80">
        <v>3</v>
      </c>
      <c r="Z80">
        <v>1</v>
      </c>
      <c r="AA80">
        <v>2</v>
      </c>
      <c r="AB80">
        <v>4</v>
      </c>
      <c r="AC80">
        <v>5</v>
      </c>
      <c r="AD80">
        <v>3</v>
      </c>
      <c r="AE80">
        <v>3</v>
      </c>
      <c r="AF80">
        <v>5</v>
      </c>
    </row>
    <row r="81" spans="1:32" x14ac:dyDescent="0.25">
      <c r="A81">
        <v>80</v>
      </c>
      <c r="B81" s="1">
        <v>44525.517905092602</v>
      </c>
      <c r="C81" s="1">
        <v>44525.7082407407</v>
      </c>
      <c r="D81" s="2" t="s">
        <v>111</v>
      </c>
      <c r="E81">
        <v>5</v>
      </c>
      <c r="F81">
        <v>5</v>
      </c>
      <c r="G81">
        <v>5</v>
      </c>
      <c r="H81">
        <v>5</v>
      </c>
      <c r="I81">
        <v>5</v>
      </c>
      <c r="J81">
        <v>5</v>
      </c>
      <c r="K81">
        <v>5</v>
      </c>
      <c r="L81">
        <v>5</v>
      </c>
      <c r="M81">
        <v>5</v>
      </c>
      <c r="N81">
        <v>5</v>
      </c>
      <c r="O81">
        <v>5</v>
      </c>
      <c r="P81">
        <v>5</v>
      </c>
      <c r="Q81">
        <v>5</v>
      </c>
      <c r="R81">
        <v>5</v>
      </c>
      <c r="S81">
        <v>5</v>
      </c>
      <c r="T81">
        <v>5</v>
      </c>
      <c r="U81">
        <v>5</v>
      </c>
      <c r="V81">
        <v>5</v>
      </c>
      <c r="W81">
        <v>5</v>
      </c>
      <c r="X81">
        <v>5</v>
      </c>
      <c r="Y81">
        <v>5</v>
      </c>
      <c r="Z81">
        <v>5</v>
      </c>
      <c r="AA81">
        <v>5</v>
      </c>
      <c r="AB81">
        <v>5</v>
      </c>
      <c r="AC81">
        <v>5</v>
      </c>
      <c r="AD81">
        <v>5</v>
      </c>
      <c r="AE81">
        <v>5</v>
      </c>
      <c r="AF81">
        <v>5</v>
      </c>
    </row>
    <row r="82" spans="1:32" x14ac:dyDescent="0.25">
      <c r="A82">
        <v>81</v>
      </c>
      <c r="B82" s="1">
        <v>44525.715891203698</v>
      </c>
      <c r="C82" s="1">
        <v>44525.717685185198</v>
      </c>
      <c r="D82" s="2" t="s">
        <v>112</v>
      </c>
      <c r="E82">
        <v>4</v>
      </c>
      <c r="F82">
        <v>3</v>
      </c>
      <c r="G82">
        <v>4</v>
      </c>
      <c r="H82">
        <v>4</v>
      </c>
      <c r="I82">
        <v>4</v>
      </c>
      <c r="J82">
        <v>5</v>
      </c>
      <c r="K82">
        <v>4</v>
      </c>
      <c r="L82">
        <v>5</v>
      </c>
      <c r="M82">
        <v>4</v>
      </c>
      <c r="N82">
        <v>4</v>
      </c>
      <c r="O82">
        <v>2</v>
      </c>
      <c r="P82">
        <v>4</v>
      </c>
      <c r="Q82">
        <v>5</v>
      </c>
      <c r="R82">
        <v>5</v>
      </c>
      <c r="S82">
        <v>5</v>
      </c>
      <c r="T82">
        <v>4</v>
      </c>
      <c r="U82">
        <v>5</v>
      </c>
      <c r="V82">
        <v>5</v>
      </c>
      <c r="W82">
        <v>3</v>
      </c>
      <c r="X82">
        <v>5</v>
      </c>
      <c r="Y82">
        <v>5</v>
      </c>
      <c r="Z82">
        <v>5</v>
      </c>
      <c r="AA82">
        <v>5</v>
      </c>
      <c r="AB82">
        <v>3</v>
      </c>
      <c r="AC82">
        <v>4</v>
      </c>
      <c r="AD82">
        <v>4</v>
      </c>
      <c r="AE82">
        <v>3</v>
      </c>
      <c r="AF82">
        <v>3</v>
      </c>
    </row>
    <row r="83" spans="1:32" x14ac:dyDescent="0.25">
      <c r="A83">
        <v>82</v>
      </c>
      <c r="B83" s="1">
        <v>44525.7202314815</v>
      </c>
      <c r="C83" s="1">
        <v>44525.722129629597</v>
      </c>
      <c r="D83" s="2" t="s">
        <v>113</v>
      </c>
      <c r="E83">
        <v>5</v>
      </c>
      <c r="F83">
        <v>4</v>
      </c>
      <c r="G83">
        <v>5</v>
      </c>
      <c r="H83">
        <v>5</v>
      </c>
      <c r="I83">
        <v>3</v>
      </c>
      <c r="J83">
        <v>4</v>
      </c>
      <c r="K83">
        <v>5</v>
      </c>
      <c r="L83">
        <v>3</v>
      </c>
      <c r="M83">
        <v>4</v>
      </c>
      <c r="N83">
        <v>5</v>
      </c>
      <c r="O83">
        <v>3</v>
      </c>
      <c r="P83">
        <v>4</v>
      </c>
      <c r="Q83">
        <v>4</v>
      </c>
      <c r="R83">
        <v>3</v>
      </c>
      <c r="S83">
        <v>5</v>
      </c>
      <c r="T83">
        <v>5</v>
      </c>
      <c r="U83">
        <v>5</v>
      </c>
      <c r="V83">
        <v>5</v>
      </c>
      <c r="W83">
        <v>3</v>
      </c>
      <c r="X83">
        <v>2</v>
      </c>
      <c r="Y83">
        <v>5</v>
      </c>
      <c r="Z83">
        <v>5</v>
      </c>
      <c r="AA83">
        <v>3</v>
      </c>
      <c r="AB83">
        <v>5</v>
      </c>
      <c r="AC83">
        <v>5</v>
      </c>
      <c r="AD83">
        <v>5</v>
      </c>
      <c r="AE83">
        <v>5</v>
      </c>
      <c r="AF83">
        <v>3</v>
      </c>
    </row>
    <row r="84" spans="1:32" x14ac:dyDescent="0.25">
      <c r="A84">
        <v>83</v>
      </c>
      <c r="B84" s="1">
        <v>44525.722349536998</v>
      </c>
      <c r="C84" s="1">
        <v>44525.724155092597</v>
      </c>
      <c r="D84" s="2" t="s">
        <v>114</v>
      </c>
      <c r="E84">
        <v>5</v>
      </c>
      <c r="F84">
        <v>5</v>
      </c>
      <c r="G84">
        <v>4</v>
      </c>
      <c r="H84">
        <v>5</v>
      </c>
      <c r="I84">
        <v>3</v>
      </c>
      <c r="J84">
        <v>5</v>
      </c>
      <c r="K84">
        <v>4</v>
      </c>
      <c r="L84">
        <v>5</v>
      </c>
      <c r="M84">
        <v>5</v>
      </c>
      <c r="N84">
        <v>5</v>
      </c>
      <c r="O84">
        <v>5</v>
      </c>
      <c r="P84">
        <v>5</v>
      </c>
      <c r="Q84">
        <v>5</v>
      </c>
      <c r="R84">
        <v>5</v>
      </c>
      <c r="S84">
        <v>4</v>
      </c>
      <c r="T84">
        <v>5</v>
      </c>
      <c r="U84">
        <v>5</v>
      </c>
      <c r="V84">
        <v>5</v>
      </c>
      <c r="W84">
        <v>5</v>
      </c>
      <c r="X84">
        <v>5</v>
      </c>
      <c r="Y84">
        <v>5</v>
      </c>
      <c r="Z84">
        <v>4</v>
      </c>
      <c r="AA84">
        <v>3</v>
      </c>
      <c r="AB84">
        <v>4</v>
      </c>
      <c r="AC84">
        <v>4</v>
      </c>
      <c r="AD84">
        <v>5</v>
      </c>
      <c r="AE84">
        <v>4</v>
      </c>
      <c r="AF84">
        <v>5</v>
      </c>
    </row>
    <row r="85" spans="1:32" x14ac:dyDescent="0.25">
      <c r="A85">
        <v>84</v>
      </c>
      <c r="B85" s="1">
        <v>44525.729236111103</v>
      </c>
      <c r="C85" s="1">
        <v>44525.731226851902</v>
      </c>
      <c r="D85" s="2" t="s">
        <v>115</v>
      </c>
      <c r="E85">
        <v>4</v>
      </c>
      <c r="F85">
        <v>4</v>
      </c>
      <c r="G85">
        <v>5</v>
      </c>
      <c r="H85">
        <v>4</v>
      </c>
      <c r="I85">
        <v>4</v>
      </c>
      <c r="J85">
        <v>5</v>
      </c>
      <c r="K85">
        <v>5</v>
      </c>
      <c r="L85">
        <v>5</v>
      </c>
      <c r="M85">
        <v>4</v>
      </c>
      <c r="N85">
        <v>4</v>
      </c>
      <c r="O85">
        <v>3</v>
      </c>
      <c r="P85">
        <v>4</v>
      </c>
      <c r="Q85">
        <v>4</v>
      </c>
      <c r="R85">
        <v>4</v>
      </c>
      <c r="S85">
        <v>4</v>
      </c>
      <c r="T85">
        <v>4</v>
      </c>
      <c r="U85">
        <v>5</v>
      </c>
      <c r="V85">
        <v>5</v>
      </c>
      <c r="W85">
        <v>4</v>
      </c>
      <c r="X85">
        <v>5</v>
      </c>
      <c r="Y85">
        <v>4</v>
      </c>
      <c r="Z85">
        <v>4</v>
      </c>
      <c r="AA85">
        <v>4</v>
      </c>
      <c r="AB85">
        <v>5</v>
      </c>
      <c r="AC85">
        <v>5</v>
      </c>
      <c r="AD85">
        <v>5</v>
      </c>
      <c r="AE85">
        <v>5</v>
      </c>
      <c r="AF85">
        <v>4</v>
      </c>
    </row>
    <row r="86" spans="1:32" x14ac:dyDescent="0.25">
      <c r="A86">
        <v>85</v>
      </c>
      <c r="B86" s="1">
        <v>44525.7415162037</v>
      </c>
      <c r="C86" s="1">
        <v>44525.741562499999</v>
      </c>
      <c r="D86" s="2" t="s">
        <v>116</v>
      </c>
      <c r="E86">
        <v>3</v>
      </c>
      <c r="F86">
        <v>4</v>
      </c>
      <c r="G86">
        <v>3</v>
      </c>
      <c r="H86">
        <v>4</v>
      </c>
      <c r="I86">
        <v>3</v>
      </c>
      <c r="J86">
        <v>4</v>
      </c>
      <c r="K86">
        <v>4</v>
      </c>
      <c r="L86">
        <v>5</v>
      </c>
      <c r="M86">
        <v>2</v>
      </c>
      <c r="N86">
        <v>4</v>
      </c>
      <c r="O86">
        <v>3</v>
      </c>
      <c r="P86">
        <v>2</v>
      </c>
      <c r="Q86">
        <v>4</v>
      </c>
      <c r="R86">
        <v>5</v>
      </c>
      <c r="S86">
        <v>4</v>
      </c>
      <c r="T86">
        <v>4</v>
      </c>
      <c r="U86">
        <v>5</v>
      </c>
      <c r="V86">
        <v>4</v>
      </c>
      <c r="W86">
        <v>3</v>
      </c>
      <c r="X86">
        <v>3</v>
      </c>
      <c r="Y86">
        <v>4</v>
      </c>
      <c r="Z86">
        <v>4</v>
      </c>
      <c r="AA86">
        <v>3</v>
      </c>
      <c r="AB86">
        <v>4</v>
      </c>
      <c r="AC86">
        <v>4</v>
      </c>
      <c r="AD86">
        <v>4</v>
      </c>
      <c r="AE86">
        <v>2</v>
      </c>
      <c r="AF86">
        <v>3</v>
      </c>
    </row>
    <row r="87" spans="1:32" x14ac:dyDescent="0.25">
      <c r="A87">
        <v>86</v>
      </c>
      <c r="B87" s="1">
        <v>44525.753310185202</v>
      </c>
      <c r="C87" s="1">
        <v>44525.754861111098</v>
      </c>
      <c r="D87" s="2" t="s">
        <v>117</v>
      </c>
      <c r="E87">
        <v>3</v>
      </c>
      <c r="F87">
        <v>3</v>
      </c>
      <c r="G87">
        <v>5</v>
      </c>
      <c r="H87">
        <v>4</v>
      </c>
      <c r="I87">
        <v>3</v>
      </c>
      <c r="J87">
        <v>5</v>
      </c>
      <c r="K87">
        <v>3</v>
      </c>
      <c r="L87">
        <v>5</v>
      </c>
      <c r="M87">
        <v>3</v>
      </c>
      <c r="N87">
        <v>3</v>
      </c>
      <c r="O87">
        <v>3</v>
      </c>
      <c r="P87">
        <v>3</v>
      </c>
      <c r="Q87">
        <v>4</v>
      </c>
      <c r="R87">
        <v>4</v>
      </c>
      <c r="S87">
        <v>4</v>
      </c>
      <c r="T87">
        <v>4</v>
      </c>
      <c r="U87">
        <v>4</v>
      </c>
      <c r="V87">
        <v>4</v>
      </c>
      <c r="W87">
        <v>4</v>
      </c>
      <c r="X87">
        <v>3</v>
      </c>
      <c r="Y87">
        <v>5</v>
      </c>
      <c r="Z87">
        <v>5</v>
      </c>
      <c r="AA87">
        <v>3</v>
      </c>
      <c r="AB87">
        <v>3</v>
      </c>
      <c r="AC87">
        <v>3</v>
      </c>
      <c r="AD87">
        <v>3</v>
      </c>
      <c r="AE87">
        <v>3</v>
      </c>
      <c r="AF87">
        <v>2</v>
      </c>
    </row>
    <row r="88" spans="1:32" x14ac:dyDescent="0.25">
      <c r="A88">
        <v>87</v>
      </c>
      <c r="B88" s="1">
        <v>44525.947233796302</v>
      </c>
      <c r="C88" s="1">
        <v>44525.948032407403</v>
      </c>
      <c r="D88" s="2" t="s">
        <v>118</v>
      </c>
      <c r="E88">
        <v>5</v>
      </c>
      <c r="F88">
        <v>5</v>
      </c>
      <c r="G88">
        <v>5</v>
      </c>
      <c r="H88">
        <v>5</v>
      </c>
      <c r="I88">
        <v>5</v>
      </c>
      <c r="J88">
        <v>5</v>
      </c>
      <c r="K88">
        <v>5</v>
      </c>
      <c r="L88">
        <v>5</v>
      </c>
      <c r="M88">
        <v>5</v>
      </c>
      <c r="N88">
        <v>5</v>
      </c>
      <c r="O88">
        <v>5</v>
      </c>
      <c r="P88">
        <v>5</v>
      </c>
      <c r="Q88">
        <v>5</v>
      </c>
      <c r="R88">
        <v>5</v>
      </c>
      <c r="S88">
        <v>5</v>
      </c>
      <c r="T88">
        <v>5</v>
      </c>
      <c r="U88">
        <v>5</v>
      </c>
      <c r="V88">
        <v>5</v>
      </c>
      <c r="W88">
        <v>4</v>
      </c>
      <c r="X88">
        <v>5</v>
      </c>
      <c r="Y88">
        <v>5</v>
      </c>
      <c r="Z88">
        <v>5</v>
      </c>
      <c r="AA88">
        <v>5</v>
      </c>
      <c r="AB88">
        <v>5</v>
      </c>
      <c r="AC88">
        <v>5</v>
      </c>
      <c r="AD88">
        <v>5</v>
      </c>
      <c r="AE88">
        <v>5</v>
      </c>
      <c r="AF88">
        <v>5</v>
      </c>
    </row>
    <row r="89" spans="1:32" x14ac:dyDescent="0.25">
      <c r="A89">
        <v>88</v>
      </c>
      <c r="B89" s="1">
        <v>44526.474872685198</v>
      </c>
      <c r="C89" s="1">
        <v>44526.475555555597</v>
      </c>
      <c r="D89" s="2" t="s">
        <v>119</v>
      </c>
      <c r="E89">
        <v>4</v>
      </c>
      <c r="F89">
        <v>4</v>
      </c>
      <c r="G89">
        <v>4</v>
      </c>
      <c r="H89">
        <v>4</v>
      </c>
      <c r="I89">
        <v>1</v>
      </c>
      <c r="J89">
        <v>3</v>
      </c>
      <c r="K89">
        <v>3</v>
      </c>
      <c r="L89">
        <v>3</v>
      </c>
      <c r="M89">
        <v>4</v>
      </c>
      <c r="N89">
        <v>3</v>
      </c>
      <c r="O89">
        <v>3</v>
      </c>
      <c r="P89">
        <v>2</v>
      </c>
      <c r="Q89">
        <v>3</v>
      </c>
      <c r="R89">
        <v>3</v>
      </c>
      <c r="S89">
        <v>3</v>
      </c>
      <c r="T89">
        <v>3</v>
      </c>
      <c r="U89">
        <v>3</v>
      </c>
      <c r="V89">
        <v>4</v>
      </c>
      <c r="W89">
        <v>3</v>
      </c>
      <c r="X89">
        <v>3</v>
      </c>
      <c r="Y89">
        <v>3</v>
      </c>
      <c r="Z89">
        <v>2</v>
      </c>
      <c r="AA89">
        <v>3</v>
      </c>
      <c r="AB89">
        <v>3</v>
      </c>
      <c r="AC89">
        <v>3</v>
      </c>
      <c r="AD89">
        <v>3</v>
      </c>
      <c r="AE89">
        <v>2</v>
      </c>
      <c r="AF89">
        <v>2</v>
      </c>
    </row>
    <row r="90" spans="1:32" x14ac:dyDescent="0.25">
      <c r="A90">
        <v>89</v>
      </c>
      <c r="B90" s="1">
        <v>44526.492442129602</v>
      </c>
      <c r="C90" s="1">
        <v>44526.492835648103</v>
      </c>
      <c r="D90" s="2" t="s">
        <v>120</v>
      </c>
      <c r="E90">
        <v>5</v>
      </c>
      <c r="F90">
        <v>5</v>
      </c>
      <c r="G90">
        <v>5</v>
      </c>
      <c r="H90">
        <v>5</v>
      </c>
      <c r="I90">
        <v>5</v>
      </c>
      <c r="J90">
        <v>5</v>
      </c>
      <c r="K90">
        <v>5</v>
      </c>
      <c r="L90">
        <v>5</v>
      </c>
      <c r="M90">
        <v>5</v>
      </c>
      <c r="N90">
        <v>5</v>
      </c>
      <c r="O90">
        <v>5</v>
      </c>
      <c r="P90">
        <v>5</v>
      </c>
      <c r="Q90">
        <v>5</v>
      </c>
      <c r="R90">
        <v>5</v>
      </c>
      <c r="S90">
        <v>5</v>
      </c>
      <c r="T90">
        <v>3</v>
      </c>
      <c r="U90">
        <v>5</v>
      </c>
      <c r="V90">
        <v>5</v>
      </c>
      <c r="W90">
        <v>5</v>
      </c>
      <c r="X90">
        <v>4</v>
      </c>
      <c r="Y90">
        <v>5</v>
      </c>
      <c r="Z90">
        <v>5</v>
      </c>
      <c r="AA90">
        <v>4</v>
      </c>
      <c r="AB90">
        <v>4</v>
      </c>
      <c r="AC90">
        <v>4</v>
      </c>
      <c r="AD90">
        <v>5</v>
      </c>
      <c r="AE90">
        <v>4</v>
      </c>
      <c r="AF90">
        <v>5</v>
      </c>
    </row>
    <row r="91" spans="1:32" x14ac:dyDescent="0.25">
      <c r="A91">
        <v>90</v>
      </c>
      <c r="B91" s="1">
        <v>44526.492812500001</v>
      </c>
      <c r="C91" s="1">
        <v>44526.493657407402</v>
      </c>
      <c r="D91" s="2" t="s">
        <v>121</v>
      </c>
      <c r="E91">
        <v>3</v>
      </c>
      <c r="F91">
        <v>2</v>
      </c>
      <c r="G91">
        <v>3</v>
      </c>
      <c r="H91">
        <v>2</v>
      </c>
      <c r="I91">
        <v>4</v>
      </c>
      <c r="J91">
        <v>2</v>
      </c>
      <c r="K91">
        <v>3</v>
      </c>
      <c r="L91">
        <v>3</v>
      </c>
      <c r="M91">
        <v>4</v>
      </c>
      <c r="N91">
        <v>2</v>
      </c>
      <c r="O91">
        <v>1</v>
      </c>
      <c r="P91">
        <v>3</v>
      </c>
      <c r="Q91">
        <v>1</v>
      </c>
      <c r="R91">
        <v>3</v>
      </c>
      <c r="S91">
        <v>2</v>
      </c>
      <c r="T91">
        <v>4</v>
      </c>
      <c r="U91">
        <v>2</v>
      </c>
      <c r="V91">
        <v>4</v>
      </c>
      <c r="W91">
        <v>3</v>
      </c>
      <c r="X91">
        <v>1</v>
      </c>
      <c r="Y91">
        <v>4</v>
      </c>
      <c r="Z91">
        <v>2</v>
      </c>
      <c r="AA91">
        <v>1</v>
      </c>
      <c r="AB91">
        <v>5</v>
      </c>
      <c r="AC91">
        <v>5</v>
      </c>
      <c r="AD91">
        <v>4</v>
      </c>
      <c r="AE91">
        <v>5</v>
      </c>
      <c r="AF91">
        <v>5</v>
      </c>
    </row>
    <row r="92" spans="1:32" x14ac:dyDescent="0.25">
      <c r="A92">
        <v>91</v>
      </c>
      <c r="B92" s="1">
        <v>44526.733726851897</v>
      </c>
      <c r="C92" s="1">
        <v>44526.736273148097</v>
      </c>
      <c r="D92" s="2" t="s">
        <v>122</v>
      </c>
      <c r="E92">
        <v>2</v>
      </c>
      <c r="F92">
        <v>5</v>
      </c>
      <c r="G92">
        <v>5</v>
      </c>
      <c r="H92">
        <v>5</v>
      </c>
      <c r="I92">
        <v>1</v>
      </c>
      <c r="J92">
        <v>5</v>
      </c>
      <c r="K92">
        <v>5</v>
      </c>
      <c r="L92">
        <v>5</v>
      </c>
      <c r="M92">
        <v>5</v>
      </c>
      <c r="N92">
        <v>1</v>
      </c>
      <c r="O92">
        <v>1</v>
      </c>
      <c r="P92">
        <v>5</v>
      </c>
      <c r="Q92">
        <v>5</v>
      </c>
      <c r="R92">
        <v>5</v>
      </c>
      <c r="S92">
        <v>5</v>
      </c>
      <c r="T92">
        <v>5</v>
      </c>
      <c r="U92">
        <v>5</v>
      </c>
      <c r="V92">
        <v>5</v>
      </c>
      <c r="W92">
        <v>1</v>
      </c>
      <c r="X92">
        <v>5</v>
      </c>
      <c r="Y92">
        <v>5</v>
      </c>
      <c r="Z92">
        <v>5</v>
      </c>
      <c r="AA92">
        <v>4</v>
      </c>
      <c r="AB92">
        <v>5</v>
      </c>
      <c r="AC92">
        <v>5</v>
      </c>
      <c r="AD92">
        <v>5</v>
      </c>
      <c r="AE92">
        <v>5</v>
      </c>
      <c r="AF92">
        <v>5</v>
      </c>
    </row>
    <row r="93" spans="1:32" x14ac:dyDescent="0.25">
      <c r="A93">
        <v>92</v>
      </c>
      <c r="B93" s="1">
        <v>44531.444432870398</v>
      </c>
      <c r="C93" s="1">
        <v>44531.446493055599</v>
      </c>
      <c r="D93" s="2" t="s">
        <v>123</v>
      </c>
      <c r="E93">
        <v>5</v>
      </c>
      <c r="F93">
        <v>4</v>
      </c>
      <c r="G93">
        <v>5</v>
      </c>
      <c r="H93">
        <v>4</v>
      </c>
      <c r="I93">
        <v>3</v>
      </c>
      <c r="J93">
        <v>5</v>
      </c>
      <c r="K93">
        <v>5</v>
      </c>
      <c r="L93">
        <v>5</v>
      </c>
      <c r="M93">
        <v>5</v>
      </c>
      <c r="N93">
        <v>4</v>
      </c>
      <c r="O93">
        <v>5</v>
      </c>
      <c r="P93">
        <v>4</v>
      </c>
      <c r="Q93">
        <v>5</v>
      </c>
      <c r="R93">
        <v>5</v>
      </c>
      <c r="S93">
        <v>5</v>
      </c>
      <c r="T93">
        <v>4</v>
      </c>
      <c r="U93">
        <v>5</v>
      </c>
      <c r="V93">
        <v>5</v>
      </c>
      <c r="W93">
        <v>5</v>
      </c>
      <c r="X93">
        <v>5</v>
      </c>
      <c r="Y93">
        <v>5</v>
      </c>
      <c r="Z93">
        <v>4</v>
      </c>
      <c r="AA93">
        <v>3</v>
      </c>
      <c r="AB93">
        <v>3</v>
      </c>
      <c r="AC93">
        <v>5</v>
      </c>
      <c r="AD93">
        <v>5</v>
      </c>
      <c r="AE93">
        <v>3</v>
      </c>
      <c r="AF93">
        <v>5</v>
      </c>
    </row>
    <row r="94" spans="1:32" x14ac:dyDescent="0.25">
      <c r="A94">
        <v>93</v>
      </c>
      <c r="B94" s="1">
        <v>44533.790972222203</v>
      </c>
      <c r="C94" s="1">
        <v>44533.793495370403</v>
      </c>
      <c r="D94" s="2" t="s">
        <v>124</v>
      </c>
      <c r="E94">
        <v>5</v>
      </c>
      <c r="F94">
        <v>3</v>
      </c>
      <c r="G94">
        <v>5</v>
      </c>
      <c r="H94">
        <v>5</v>
      </c>
      <c r="I94">
        <v>4</v>
      </c>
      <c r="J94">
        <v>3</v>
      </c>
      <c r="K94">
        <v>5</v>
      </c>
      <c r="L94">
        <v>5</v>
      </c>
      <c r="M94">
        <v>5</v>
      </c>
      <c r="N94">
        <v>5</v>
      </c>
      <c r="O94">
        <v>5</v>
      </c>
      <c r="P94">
        <v>5</v>
      </c>
      <c r="Q94">
        <v>5</v>
      </c>
      <c r="R94">
        <v>5</v>
      </c>
      <c r="S94">
        <v>3</v>
      </c>
      <c r="T94">
        <v>4</v>
      </c>
      <c r="U94">
        <v>5</v>
      </c>
      <c r="V94">
        <v>5</v>
      </c>
      <c r="W94">
        <v>5</v>
      </c>
      <c r="X94">
        <v>1</v>
      </c>
      <c r="Y94">
        <v>5</v>
      </c>
      <c r="Z94">
        <v>5</v>
      </c>
      <c r="AA94">
        <v>5</v>
      </c>
      <c r="AB94">
        <v>5</v>
      </c>
      <c r="AC94">
        <v>5</v>
      </c>
      <c r="AD94">
        <v>5</v>
      </c>
      <c r="AE94">
        <v>5</v>
      </c>
      <c r="AF94">
        <v>5</v>
      </c>
    </row>
    <row r="96" spans="1:32" x14ac:dyDescent="0.25">
      <c r="D96" t="s">
        <v>125</v>
      </c>
      <c r="E96" s="3">
        <f>AVERAGE(Table1[Akademik personel öğrencilere karşı duyarlıdır.])</f>
        <v>4.397849462365591</v>
      </c>
      <c r="F96" s="3">
        <f>AVERAGE(Table1[İdari personel (sekreter, güvenlik, öğrenci işleri, vb.) öğrencilerin sorunlarına karşı duyarlıdır.])</f>
        <v>4</v>
      </c>
      <c r="G96" s="3">
        <f>AVERAGE(Table1[Öğrencilerin programda alınan kararların katılımına olanak sağlanmaktadır.])</f>
        <v>4.311827956989247</v>
      </c>
      <c r="H96" s="3">
        <f>AVERAGE(Table1[Yönetim (müdür, müdür yardımcıları, yüksekokul sekreteri) öğrencilerin sorunlarına karşı duyarlıdır.])</f>
        <v>4.290322580645161</v>
      </c>
      <c r="I96" s="3">
        <f>AVERAGE(Table1[Üniversitenin sağladığı burs olanakları yeterlidir.])</f>
        <v>2.956989247311828</v>
      </c>
      <c r="J96" s="3">
        <f>AVERAGE(Table1[ÇOMÜ Merkez Kütüphanesi olanaklarına elektronik ortamda ulaşılabilmektedir.])</f>
        <v>4.258064516129032</v>
      </c>
      <c r="K96" s="3">
        <f>AVERAGE(Table1[Ders kayıtları, ders ve sınav programları tarihleri vb. bilgiler zamanında duyurulmaktadır.])</f>
        <v>4.301075268817204</v>
      </c>
      <c r="L96" s="3">
        <f>AVERAGE(Table1[Der notları zamanında ilan edilmektedir.])</f>
        <v>4.365591397849462</v>
      </c>
      <c r="M96" s="3">
        <f>AVERAGE(Table1[Ders içerikleri bizleri çalışma hayatına hazırlamaktadır.])</f>
        <v>4.258064516129032</v>
      </c>
      <c r="N96" s="3">
        <f>AVERAGE(Table1[Programda yer alan dersler teorik açıdan yeterlidir.])</f>
        <v>4.301075268817204</v>
      </c>
      <c r="O96" s="3">
        <f>AVERAGE(Table1[Programda yer alan uygulama dersleri yeterlidir.])</f>
        <v>3.89247311827957</v>
      </c>
      <c r="P96" s="3">
        <f>AVERAGE(Table1[Derslere öğrencilerin aktif katılmalarına sağlayan teknikler ve yöntemler kullanılmaktadır.])</f>
        <v>4.043010752688172</v>
      </c>
      <c r="Q96" s="3">
        <f>AVERAGE(Table1[Öğretim-öğretim elemanı arasındaki iletişim etkili olarak sağlanmaktadır.])</f>
        <v>4.268817204301075</v>
      </c>
      <c r="R96" s="3">
        <f>AVERAGE(Table1[Öğretim elemanları ders saatlerini etkili olarak kullanmaktadır.])</f>
        <v>4.408602150537634</v>
      </c>
      <c r="S96" s="3">
        <f>AVERAGE(Table1[Öğretim elemanları dersleri, ilan edilen gün ve saatte yapmaktadır.])</f>
        <v>4.172043010752688</v>
      </c>
      <c r="T96" s="3">
        <f>AVERAGE(Table1[Ders dışı zamanlarda öğretim elemanlarına ulaşılabilmektedir.])</f>
        <v>3.989247311827957</v>
      </c>
      <c r="U96" s="3">
        <f>AVERAGE(Table1[Öğretim elemanları derse zamanında gelmektedir.])</f>
        <v>4.612903225806452</v>
      </c>
      <c r="V96" s="3">
        <f>AVERAGE(Table1[Alanında uzman öğretim elemanlarından derslerimizi almaktayız.])</f>
        <v>4.752688172043011</v>
      </c>
      <c r="W96" s="3">
        <f>AVERAGE(Table1[Üniversitede verilen eğitim, teknoloji ve bilgisayar kullanımı becerisi açısından yeterlidir.])</f>
        <v>4.043010752688172</v>
      </c>
      <c r="X96" s="3">
        <f>AVERAGE(Table1[Derslerde verilen ödevler öğrenmemize katkı sağlamaktadır.])</f>
        <v>4.139784946236559</v>
      </c>
      <c r="Y96" s="3">
        <f>AVERAGE(Table1[Öğretim elemanları yaptıkları ölçme ve değerlendirmelerde objektif davranmaktadır.])</f>
        <v>4.559139784946237</v>
      </c>
      <c r="Z96" s="3">
        <f>AVERAGE(Table1[Dönem başında öğrencilere ölçme ve değerlendirme yöntemleri açıklanır.])</f>
        <v>4.204301075268817</v>
      </c>
      <c r="AA96" s="3">
        <f>AVERAGE(Table1[Her sınavdan sonra öğrenme eksikliklerine ilişkin geri bildirim verilir.])</f>
        <v>3.989247311827957</v>
      </c>
      <c r="AB96" s="3">
        <f>AVERAGE(Table1[Bir sorunum olduğunda yönetimle paylaşabilirim.])</f>
        <v>4.236559139784946</v>
      </c>
      <c r="AC96" s="3">
        <f>AVERAGE(Table1[Bir sorunum olduğunda öğretim elemanıyla paylaşabilirim.])</f>
        <v>4.376344086021505</v>
      </c>
      <c r="AD96" s="3">
        <f>AVERAGE(Table1[Danışmanın bana gerekli zamanı ayırabilir.])</f>
        <v>4.354838709677419</v>
      </c>
      <c r="AE96" s="3">
        <f>AVERAGE(Table1[Öğrencileri iş olanakları ile ilgili bilgiler verilmektedir.])</f>
        <v>4.193548387096774</v>
      </c>
      <c r="AF96" s="3">
        <f>AVERAGE(Table1[Meslek yönlendirme amaçlı alanın ile ilgili çeşitli olanaklar (konuşmacı getirme, teknik gezi, staj, vb.) sağlanmaktadır.])</f>
        <v>4.301075268817204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COMU</cp:lastModifiedBy>
  <dcterms:created xsi:type="dcterms:W3CDTF">2021-12-06T08:42:55Z</dcterms:created>
  <dcterms:modified xsi:type="dcterms:W3CDTF">2021-12-15T09:18:54Z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