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960" windowHeight="12345"/>
  </bookViews>
  <sheets>
    <sheet name="OCAK" sheetId="5" r:id="rId1"/>
    <sheet name="ŞUBAT" sheetId="22" r:id="rId2"/>
    <sheet name="MART" sheetId="21" r:id="rId3"/>
    <sheet name="NİSAN" sheetId="20" r:id="rId4"/>
    <sheet name="MAYIS" sheetId="17" r:id="rId5"/>
    <sheet name="HAZİRAN" sheetId="16" r:id="rId6"/>
    <sheet name="TEMMUZ" sheetId="15" r:id="rId7"/>
    <sheet name="AĞUSTOS" sheetId="14" r:id="rId8"/>
    <sheet name="EYLÜL" sheetId="13" r:id="rId9"/>
    <sheet name="EKİM" sheetId="12" r:id="rId10"/>
    <sheet name="KASIM" sheetId="18" r:id="rId11"/>
    <sheet name="ARALIK" sheetId="19" r:id="rId12"/>
  </sheets>
  <definedNames>
    <definedName name="_xlnm.Print_Area" localSheetId="7">AĞUSTOS!$A$1:$V$87</definedName>
    <definedName name="_xlnm.Print_Area" localSheetId="11">ARALIK!$A$1:$V$87</definedName>
    <definedName name="_xlnm.Print_Area" localSheetId="9">EKİM!$A$1:$V$87</definedName>
    <definedName name="_xlnm.Print_Area" localSheetId="8">EYLÜL!$A$1:$V$87</definedName>
    <definedName name="_xlnm.Print_Area" localSheetId="5">HAZİRAN!$A$1:$V$87</definedName>
    <definedName name="_xlnm.Print_Area" localSheetId="10">KASIM!$A$1:$V$87</definedName>
    <definedName name="_xlnm.Print_Area" localSheetId="2">MART!$A$1:$V$87</definedName>
    <definedName name="_xlnm.Print_Area" localSheetId="4">MAYIS!$A$1:$V$87</definedName>
    <definedName name="_xlnm.Print_Area" localSheetId="3">NİSAN!$A$1:$V$87</definedName>
    <definedName name="_xlnm.Print_Area" localSheetId="0">OCAK!$A$1:$V$87</definedName>
    <definedName name="_xlnm.Print_Area" localSheetId="1">ŞUBAT!$A$1:$V$87</definedName>
    <definedName name="_xlnm.Print_Area" localSheetId="6">TEMMUZ!$A$1:$V$87</definedName>
  </definedNames>
  <calcPr calcId="145621"/>
</workbook>
</file>

<file path=xl/calcChain.xml><?xml version="1.0" encoding="utf-8"?>
<calcChain xmlns="http://schemas.openxmlformats.org/spreadsheetml/2006/main">
  <c r="M52" i="18" l="1"/>
  <c r="R52" i="18" s="1"/>
  <c r="M49" i="18"/>
  <c r="R49" i="18" s="1"/>
  <c r="M46" i="18"/>
  <c r="R46" i="18" s="1"/>
  <c r="M43" i="18"/>
  <c r="R43" i="18" s="1"/>
  <c r="M46" i="12"/>
  <c r="R46" i="12" s="1"/>
  <c r="M43" i="12"/>
  <c r="R43" i="12" s="1"/>
  <c r="M40" i="12"/>
  <c r="R40" i="12" s="1"/>
  <c r="R49" i="13"/>
  <c r="M49" i="13"/>
  <c r="M46" i="13"/>
  <c r="R46" i="13" s="1"/>
  <c r="M43" i="13"/>
  <c r="R43" i="13" s="1"/>
  <c r="M40" i="13"/>
  <c r="R40" i="13" s="1"/>
  <c r="M52" i="14"/>
  <c r="R52" i="14" s="1"/>
  <c r="R46" i="14"/>
  <c r="M46" i="14"/>
  <c r="M43" i="14"/>
  <c r="R43" i="14" s="1"/>
  <c r="M40" i="14"/>
  <c r="R40" i="14" s="1"/>
  <c r="R49" i="15"/>
  <c r="M49" i="15"/>
  <c r="M46" i="15"/>
  <c r="R46" i="15" s="1"/>
  <c r="M43" i="15"/>
  <c r="R43" i="15" s="1"/>
  <c r="M40" i="15"/>
  <c r="R40" i="15" s="1"/>
  <c r="M52" i="16"/>
  <c r="R52" i="16" s="1"/>
  <c r="R49" i="16"/>
  <c r="M49" i="16"/>
  <c r="M46" i="16"/>
  <c r="R46" i="16" s="1"/>
  <c r="M43" i="16"/>
  <c r="R43" i="16" s="1"/>
  <c r="M40" i="16"/>
  <c r="R40" i="16" s="1"/>
  <c r="M49" i="17"/>
  <c r="R49" i="17" s="1"/>
  <c r="R46" i="17"/>
  <c r="M46" i="17"/>
  <c r="M43" i="17"/>
  <c r="R43" i="17" s="1"/>
  <c r="M40" i="17"/>
  <c r="R40" i="17" s="1"/>
  <c r="M49" i="20"/>
  <c r="R49" i="20" s="1"/>
  <c r="M46" i="20"/>
  <c r="R46" i="20" s="1"/>
  <c r="R43" i="20"/>
  <c r="M43" i="20"/>
  <c r="R40" i="20"/>
  <c r="M40" i="20"/>
  <c r="M52" i="21"/>
  <c r="R52" i="21" s="1"/>
  <c r="M49" i="21"/>
  <c r="R49" i="21" s="1"/>
  <c r="M46" i="21"/>
  <c r="R46" i="21" s="1"/>
  <c r="R43" i="21"/>
  <c r="M43" i="21"/>
  <c r="M40" i="21"/>
  <c r="R40" i="21" s="1"/>
  <c r="M49" i="22"/>
  <c r="R49" i="22" s="1"/>
  <c r="M46" i="22"/>
  <c r="R46" i="22" s="1"/>
  <c r="M43" i="22"/>
  <c r="R43" i="22" s="1"/>
  <c r="M40" i="22"/>
  <c r="R40" i="22" s="1"/>
  <c r="M49" i="5"/>
  <c r="R49" i="5" s="1"/>
  <c r="M46" i="5"/>
  <c r="R46" i="5" s="1"/>
  <c r="J40" i="12" l="1"/>
  <c r="J49" i="22"/>
  <c r="L49" i="22" s="1"/>
  <c r="J46" i="22"/>
  <c r="L46" i="22" s="1"/>
  <c r="J43" i="22"/>
  <c r="L43" i="22" s="1"/>
  <c r="J40" i="22"/>
  <c r="K40" i="22" s="1"/>
  <c r="J49" i="5"/>
  <c r="L49" i="5" s="1"/>
  <c r="J46" i="5"/>
  <c r="K46" i="5" s="1"/>
  <c r="J43" i="5"/>
  <c r="K43" i="5" s="1"/>
  <c r="M43" i="5" s="1"/>
  <c r="R43" i="5" s="1"/>
  <c r="J40" i="5"/>
  <c r="L40" i="5" s="1"/>
  <c r="K43" i="22" l="1"/>
  <c r="L40" i="22"/>
  <c r="L46" i="5"/>
  <c r="L43" i="5"/>
  <c r="K46" i="22"/>
  <c r="K49" i="22"/>
  <c r="K49" i="5"/>
  <c r="K40" i="5"/>
  <c r="M40" i="5" s="1"/>
  <c r="R40" i="5" s="1"/>
  <c r="V57" i="22" l="1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V55" i="22"/>
  <c r="U55" i="22"/>
  <c r="T55" i="22"/>
  <c r="S55" i="22"/>
  <c r="Q55" i="22"/>
  <c r="P55" i="22"/>
  <c r="O55" i="22"/>
  <c r="N55" i="22"/>
  <c r="I55" i="22"/>
  <c r="H55" i="22"/>
  <c r="G55" i="22"/>
  <c r="F55" i="22"/>
  <c r="E55" i="22"/>
  <c r="D55" i="22"/>
  <c r="U35" i="22"/>
  <c r="T35" i="22"/>
  <c r="S35" i="22"/>
  <c r="R35" i="22"/>
  <c r="Q35" i="22"/>
  <c r="P35" i="22"/>
  <c r="O35" i="22"/>
  <c r="N35" i="22"/>
  <c r="M35" i="22"/>
  <c r="L35" i="22"/>
  <c r="U25" i="22"/>
  <c r="T25" i="22"/>
  <c r="S25" i="22"/>
  <c r="R25" i="22"/>
  <c r="Q25" i="22"/>
  <c r="P25" i="22"/>
  <c r="O25" i="22"/>
  <c r="N25" i="22"/>
  <c r="M25" i="22"/>
  <c r="L25" i="22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V55" i="21"/>
  <c r="U55" i="21"/>
  <c r="T55" i="21"/>
  <c r="S55" i="21"/>
  <c r="Q55" i="21"/>
  <c r="P55" i="21"/>
  <c r="O55" i="21"/>
  <c r="N55" i="21"/>
  <c r="I55" i="21"/>
  <c r="H55" i="21"/>
  <c r="G55" i="21"/>
  <c r="F55" i="21"/>
  <c r="E55" i="21"/>
  <c r="D55" i="21"/>
  <c r="J52" i="21"/>
  <c r="L52" i="21" s="1"/>
  <c r="J49" i="21"/>
  <c r="K49" i="21" s="1"/>
  <c r="J46" i="21"/>
  <c r="K46" i="21" s="1"/>
  <c r="J43" i="21"/>
  <c r="K43" i="21" s="1"/>
  <c r="J40" i="21"/>
  <c r="K40" i="21" s="1"/>
  <c r="U35" i="21"/>
  <c r="T35" i="21"/>
  <c r="S35" i="21"/>
  <c r="R35" i="21"/>
  <c r="Q35" i="21"/>
  <c r="P35" i="21"/>
  <c r="O35" i="21"/>
  <c r="N35" i="21"/>
  <c r="M35" i="21"/>
  <c r="L35" i="21"/>
  <c r="U25" i="21"/>
  <c r="T25" i="21"/>
  <c r="S25" i="21"/>
  <c r="R25" i="21"/>
  <c r="Q25" i="21"/>
  <c r="P25" i="21"/>
  <c r="O25" i="21"/>
  <c r="N25" i="21"/>
  <c r="M25" i="21"/>
  <c r="L25" i="21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V55" i="20"/>
  <c r="U55" i="20"/>
  <c r="T55" i="20"/>
  <c r="S55" i="20"/>
  <c r="Q55" i="20"/>
  <c r="P55" i="20"/>
  <c r="O55" i="20"/>
  <c r="N55" i="20"/>
  <c r="I55" i="20"/>
  <c r="H55" i="20"/>
  <c r="G55" i="20"/>
  <c r="F55" i="20"/>
  <c r="E55" i="20"/>
  <c r="D55" i="20"/>
  <c r="J49" i="20"/>
  <c r="L49" i="20" s="1"/>
  <c r="J46" i="20"/>
  <c r="L46" i="20" s="1"/>
  <c r="J43" i="20"/>
  <c r="K43" i="20" s="1"/>
  <c r="J40" i="20"/>
  <c r="K40" i="20" s="1"/>
  <c r="U35" i="20"/>
  <c r="T35" i="20"/>
  <c r="S35" i="20"/>
  <c r="R35" i="20"/>
  <c r="Q35" i="20"/>
  <c r="P35" i="20"/>
  <c r="O35" i="20"/>
  <c r="N35" i="20"/>
  <c r="M35" i="20"/>
  <c r="L35" i="20"/>
  <c r="U25" i="20"/>
  <c r="T25" i="20"/>
  <c r="S25" i="20"/>
  <c r="R25" i="20"/>
  <c r="Q25" i="20"/>
  <c r="P25" i="20"/>
  <c r="O25" i="20"/>
  <c r="N25" i="20"/>
  <c r="M25" i="20"/>
  <c r="L25" i="20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V55" i="19"/>
  <c r="U55" i="19"/>
  <c r="T55" i="19"/>
  <c r="S55" i="19"/>
  <c r="Q55" i="19"/>
  <c r="P55" i="19"/>
  <c r="O55" i="19"/>
  <c r="N55" i="19"/>
  <c r="I55" i="19"/>
  <c r="H55" i="19"/>
  <c r="G55" i="19"/>
  <c r="F55" i="19"/>
  <c r="E55" i="19"/>
  <c r="D55" i="19"/>
  <c r="J49" i="19"/>
  <c r="L49" i="19" s="1"/>
  <c r="J46" i="19"/>
  <c r="L46" i="19" s="1"/>
  <c r="J43" i="19"/>
  <c r="K43" i="19" s="1"/>
  <c r="M43" i="19" s="1"/>
  <c r="R43" i="19" s="1"/>
  <c r="J40" i="19"/>
  <c r="U35" i="19"/>
  <c r="T35" i="19"/>
  <c r="S35" i="19"/>
  <c r="R35" i="19"/>
  <c r="Q35" i="19"/>
  <c r="P35" i="19"/>
  <c r="O35" i="19"/>
  <c r="N35" i="19"/>
  <c r="M35" i="19"/>
  <c r="L35" i="19"/>
  <c r="U25" i="19"/>
  <c r="T25" i="19"/>
  <c r="S25" i="19"/>
  <c r="R25" i="19"/>
  <c r="Q25" i="19"/>
  <c r="P25" i="19"/>
  <c r="O25" i="19"/>
  <c r="N25" i="19"/>
  <c r="M25" i="19"/>
  <c r="L25" i="19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V55" i="18"/>
  <c r="U55" i="18"/>
  <c r="T55" i="18"/>
  <c r="S55" i="18"/>
  <c r="Q55" i="18"/>
  <c r="P55" i="18"/>
  <c r="O55" i="18"/>
  <c r="N55" i="18"/>
  <c r="I55" i="18"/>
  <c r="H55" i="18"/>
  <c r="G55" i="18"/>
  <c r="F55" i="18"/>
  <c r="E55" i="18"/>
  <c r="D55" i="18"/>
  <c r="J52" i="18"/>
  <c r="L52" i="18" s="1"/>
  <c r="J49" i="18"/>
  <c r="K49" i="18" s="1"/>
  <c r="J46" i="18"/>
  <c r="K46" i="18" s="1"/>
  <c r="J43" i="18"/>
  <c r="K43" i="18" s="1"/>
  <c r="J40" i="18"/>
  <c r="L40" i="18" s="1"/>
  <c r="U35" i="18"/>
  <c r="T35" i="18"/>
  <c r="S35" i="18"/>
  <c r="R35" i="18"/>
  <c r="Q35" i="18"/>
  <c r="P35" i="18"/>
  <c r="O35" i="18"/>
  <c r="N35" i="18"/>
  <c r="M35" i="18"/>
  <c r="L35" i="18"/>
  <c r="U25" i="18"/>
  <c r="T25" i="18"/>
  <c r="S25" i="18"/>
  <c r="R25" i="18"/>
  <c r="Q25" i="18"/>
  <c r="P25" i="18"/>
  <c r="O25" i="18"/>
  <c r="N25" i="18"/>
  <c r="M25" i="18"/>
  <c r="L25" i="18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V55" i="17"/>
  <c r="U55" i="17"/>
  <c r="T55" i="17"/>
  <c r="S55" i="17"/>
  <c r="Q55" i="17"/>
  <c r="P55" i="17"/>
  <c r="O55" i="17"/>
  <c r="N55" i="17"/>
  <c r="I55" i="17"/>
  <c r="H55" i="17"/>
  <c r="G55" i="17"/>
  <c r="F55" i="17"/>
  <c r="E55" i="17"/>
  <c r="D55" i="17"/>
  <c r="J49" i="17"/>
  <c r="K49" i="17" s="1"/>
  <c r="J46" i="17"/>
  <c r="L46" i="17" s="1"/>
  <c r="J43" i="17"/>
  <c r="K43" i="17" s="1"/>
  <c r="J40" i="17"/>
  <c r="L40" i="17" s="1"/>
  <c r="U35" i="17"/>
  <c r="T35" i="17"/>
  <c r="S35" i="17"/>
  <c r="R35" i="17"/>
  <c r="Q35" i="17"/>
  <c r="P35" i="17"/>
  <c r="O35" i="17"/>
  <c r="N35" i="17"/>
  <c r="M35" i="17"/>
  <c r="L35" i="17"/>
  <c r="U25" i="17"/>
  <c r="T25" i="17"/>
  <c r="S25" i="17"/>
  <c r="R25" i="17"/>
  <c r="Q25" i="17"/>
  <c r="P25" i="17"/>
  <c r="O25" i="17"/>
  <c r="N25" i="17"/>
  <c r="M25" i="17"/>
  <c r="L25" i="17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V55" i="16"/>
  <c r="U55" i="16"/>
  <c r="T55" i="16"/>
  <c r="S55" i="16"/>
  <c r="Q55" i="16"/>
  <c r="P55" i="16"/>
  <c r="O55" i="16"/>
  <c r="N55" i="16"/>
  <c r="I55" i="16"/>
  <c r="H55" i="16"/>
  <c r="G55" i="16"/>
  <c r="F55" i="16"/>
  <c r="E55" i="16"/>
  <c r="D55" i="16"/>
  <c r="J52" i="16"/>
  <c r="L52" i="16" s="1"/>
  <c r="J49" i="16"/>
  <c r="K49" i="16" s="1"/>
  <c r="J46" i="16"/>
  <c r="K46" i="16" s="1"/>
  <c r="J43" i="16"/>
  <c r="K43" i="16" s="1"/>
  <c r="J40" i="16"/>
  <c r="L40" i="16" s="1"/>
  <c r="U35" i="16"/>
  <c r="T35" i="16"/>
  <c r="S35" i="16"/>
  <c r="R35" i="16"/>
  <c r="Q35" i="16"/>
  <c r="P35" i="16"/>
  <c r="O35" i="16"/>
  <c r="N35" i="16"/>
  <c r="M35" i="16"/>
  <c r="L35" i="16"/>
  <c r="U25" i="16"/>
  <c r="T25" i="16"/>
  <c r="S25" i="16"/>
  <c r="R25" i="16"/>
  <c r="Q25" i="16"/>
  <c r="P25" i="16"/>
  <c r="O25" i="16"/>
  <c r="N25" i="16"/>
  <c r="M25" i="16"/>
  <c r="L25" i="16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V55" i="15"/>
  <c r="U55" i="15"/>
  <c r="T55" i="15"/>
  <c r="S55" i="15"/>
  <c r="Q55" i="15"/>
  <c r="P55" i="15"/>
  <c r="O55" i="15"/>
  <c r="N55" i="15"/>
  <c r="I55" i="15"/>
  <c r="H55" i="15"/>
  <c r="G55" i="15"/>
  <c r="F55" i="15"/>
  <c r="E55" i="15"/>
  <c r="D55" i="15"/>
  <c r="J49" i="15"/>
  <c r="L49" i="15" s="1"/>
  <c r="J46" i="15"/>
  <c r="L46" i="15" s="1"/>
  <c r="J43" i="15"/>
  <c r="K43" i="15" s="1"/>
  <c r="J40" i="15"/>
  <c r="L40" i="15" s="1"/>
  <c r="U35" i="15"/>
  <c r="T35" i="15"/>
  <c r="S35" i="15"/>
  <c r="R35" i="15"/>
  <c r="Q35" i="15"/>
  <c r="P35" i="15"/>
  <c r="O35" i="15"/>
  <c r="N35" i="15"/>
  <c r="M35" i="15"/>
  <c r="L35" i="15"/>
  <c r="U25" i="15"/>
  <c r="T25" i="15"/>
  <c r="S25" i="15"/>
  <c r="R25" i="15"/>
  <c r="Q25" i="15"/>
  <c r="P25" i="15"/>
  <c r="O25" i="15"/>
  <c r="N25" i="15"/>
  <c r="M25" i="15"/>
  <c r="L25" i="15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V55" i="14"/>
  <c r="U55" i="14"/>
  <c r="T55" i="14"/>
  <c r="S55" i="14"/>
  <c r="Q55" i="14"/>
  <c r="P55" i="14"/>
  <c r="O55" i="14"/>
  <c r="N55" i="14"/>
  <c r="I55" i="14"/>
  <c r="H55" i="14"/>
  <c r="G55" i="14"/>
  <c r="F55" i="14"/>
  <c r="E55" i="14"/>
  <c r="D55" i="14"/>
  <c r="J52" i="14"/>
  <c r="K52" i="14" s="1"/>
  <c r="J49" i="14"/>
  <c r="K49" i="14" s="1"/>
  <c r="M49" i="14" s="1"/>
  <c r="R49" i="14" s="1"/>
  <c r="J46" i="14"/>
  <c r="L46" i="14" s="1"/>
  <c r="J43" i="14"/>
  <c r="J40" i="14"/>
  <c r="L40" i="14" s="1"/>
  <c r="U35" i="14"/>
  <c r="T35" i="14"/>
  <c r="S35" i="14"/>
  <c r="R35" i="14"/>
  <c r="Q35" i="14"/>
  <c r="P35" i="14"/>
  <c r="O35" i="14"/>
  <c r="N35" i="14"/>
  <c r="M35" i="14"/>
  <c r="L35" i="14"/>
  <c r="U25" i="14"/>
  <c r="T25" i="14"/>
  <c r="S25" i="14"/>
  <c r="R25" i="14"/>
  <c r="Q25" i="14"/>
  <c r="P25" i="14"/>
  <c r="O25" i="14"/>
  <c r="N25" i="14"/>
  <c r="M25" i="14"/>
  <c r="L25" i="14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V55" i="13"/>
  <c r="U55" i="13"/>
  <c r="T55" i="13"/>
  <c r="S55" i="13"/>
  <c r="Q55" i="13"/>
  <c r="P55" i="13"/>
  <c r="O55" i="13"/>
  <c r="N55" i="13"/>
  <c r="I55" i="13"/>
  <c r="H55" i="13"/>
  <c r="G55" i="13"/>
  <c r="F55" i="13"/>
  <c r="E55" i="13"/>
  <c r="D55" i="13"/>
  <c r="J49" i="13"/>
  <c r="K49" i="13" s="1"/>
  <c r="J46" i="13"/>
  <c r="K46" i="13" s="1"/>
  <c r="J43" i="13"/>
  <c r="K43" i="13" s="1"/>
  <c r="J40" i="13"/>
  <c r="L40" i="13" s="1"/>
  <c r="U35" i="13"/>
  <c r="T35" i="13"/>
  <c r="S35" i="13"/>
  <c r="R35" i="13"/>
  <c r="Q35" i="13"/>
  <c r="P35" i="13"/>
  <c r="O35" i="13"/>
  <c r="N35" i="13"/>
  <c r="M35" i="13"/>
  <c r="L35" i="13"/>
  <c r="U25" i="13"/>
  <c r="T25" i="13"/>
  <c r="S25" i="13"/>
  <c r="R25" i="13"/>
  <c r="Q25" i="13"/>
  <c r="P25" i="13"/>
  <c r="O25" i="13"/>
  <c r="N25" i="13"/>
  <c r="M25" i="13"/>
  <c r="L25" i="13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V55" i="12"/>
  <c r="U55" i="12"/>
  <c r="T55" i="12"/>
  <c r="S55" i="12"/>
  <c r="Q55" i="12"/>
  <c r="P55" i="12"/>
  <c r="O55" i="12"/>
  <c r="N55" i="12"/>
  <c r="I55" i="12"/>
  <c r="H55" i="12"/>
  <c r="G55" i="12"/>
  <c r="F55" i="12"/>
  <c r="E55" i="12"/>
  <c r="D55" i="12"/>
  <c r="J49" i="12"/>
  <c r="J46" i="12"/>
  <c r="K46" i="12" s="1"/>
  <c r="J43" i="12"/>
  <c r="K43" i="12" s="1"/>
  <c r="L40" i="12"/>
  <c r="U35" i="12"/>
  <c r="T35" i="12"/>
  <c r="S35" i="12"/>
  <c r="R35" i="12"/>
  <c r="Q35" i="12"/>
  <c r="P35" i="12"/>
  <c r="O35" i="12"/>
  <c r="N35" i="12"/>
  <c r="M35" i="12"/>
  <c r="L35" i="12"/>
  <c r="U25" i="12"/>
  <c r="T25" i="12"/>
  <c r="S25" i="12"/>
  <c r="R25" i="12"/>
  <c r="Q25" i="12"/>
  <c r="P25" i="12"/>
  <c r="O25" i="12"/>
  <c r="N25" i="12"/>
  <c r="M25" i="12"/>
  <c r="L25" i="12"/>
  <c r="L43" i="13" l="1"/>
  <c r="L43" i="17"/>
  <c r="L46" i="21"/>
  <c r="L43" i="15"/>
  <c r="L55" i="15" s="1"/>
  <c r="J55" i="14"/>
  <c r="L49" i="14"/>
  <c r="L46" i="18"/>
  <c r="L43" i="18"/>
  <c r="L43" i="20"/>
  <c r="L43" i="16"/>
  <c r="L43" i="12"/>
  <c r="L46" i="13"/>
  <c r="K43" i="14"/>
  <c r="K40" i="14"/>
  <c r="L52" i="14"/>
  <c r="K46" i="15"/>
  <c r="J55" i="15"/>
  <c r="L46" i="16"/>
  <c r="K46" i="17"/>
  <c r="K46" i="20"/>
  <c r="L43" i="21"/>
  <c r="J55" i="17"/>
  <c r="L46" i="12"/>
  <c r="J55" i="12"/>
  <c r="L43" i="19"/>
  <c r="J55" i="19"/>
  <c r="K46" i="19"/>
  <c r="M46" i="19" s="1"/>
  <c r="R46" i="19" s="1"/>
  <c r="K49" i="19"/>
  <c r="M49" i="19" s="1"/>
  <c r="R49" i="19" s="1"/>
  <c r="L55" i="22"/>
  <c r="J55" i="22"/>
  <c r="R55" i="22"/>
  <c r="L49" i="21"/>
  <c r="K52" i="21"/>
  <c r="L40" i="21"/>
  <c r="J55" i="21"/>
  <c r="L40" i="20"/>
  <c r="J55" i="20"/>
  <c r="K49" i="20"/>
  <c r="K40" i="19"/>
  <c r="M40" i="19" s="1"/>
  <c r="R40" i="19" s="1"/>
  <c r="L40" i="19"/>
  <c r="K40" i="18"/>
  <c r="M40" i="18" s="1"/>
  <c r="R40" i="18" s="1"/>
  <c r="L49" i="18"/>
  <c r="K52" i="18"/>
  <c r="J55" i="18"/>
  <c r="K40" i="17"/>
  <c r="L49" i="17"/>
  <c r="K40" i="16"/>
  <c r="L49" i="16"/>
  <c r="K52" i="16"/>
  <c r="J55" i="16"/>
  <c r="K49" i="15"/>
  <c r="K40" i="15"/>
  <c r="L43" i="14"/>
  <c r="K46" i="14"/>
  <c r="K40" i="13"/>
  <c r="L49" i="13"/>
  <c r="J55" i="13"/>
  <c r="K40" i="12"/>
  <c r="L49" i="12"/>
  <c r="K49" i="12"/>
  <c r="M49" i="12" s="1"/>
  <c r="R49" i="12" s="1"/>
  <c r="K55" i="21" l="1"/>
  <c r="L55" i="18"/>
  <c r="K55" i="14"/>
  <c r="L55" i="16"/>
  <c r="L55" i="14"/>
  <c r="L55" i="13"/>
  <c r="L55" i="20"/>
  <c r="L55" i="17"/>
  <c r="L55" i="12"/>
  <c r="L55" i="19"/>
  <c r="K55" i="22"/>
  <c r="M55" i="22"/>
  <c r="L55" i="21"/>
  <c r="R55" i="21"/>
  <c r="M55" i="21"/>
  <c r="R55" i="20"/>
  <c r="M55" i="20"/>
  <c r="K55" i="20"/>
  <c r="K55" i="19"/>
  <c r="K55" i="18"/>
  <c r="K55" i="17"/>
  <c r="K55" i="16"/>
  <c r="K55" i="15"/>
  <c r="M55" i="14"/>
  <c r="R55" i="14"/>
  <c r="K55" i="13"/>
  <c r="K55" i="12"/>
  <c r="M35" i="5"/>
  <c r="N35" i="5"/>
  <c r="O35" i="5"/>
  <c r="P35" i="5"/>
  <c r="Q35" i="5"/>
  <c r="R35" i="5"/>
  <c r="S35" i="5"/>
  <c r="T35" i="5"/>
  <c r="U35" i="5"/>
  <c r="L35" i="5"/>
  <c r="M25" i="5"/>
  <c r="N25" i="5"/>
  <c r="O25" i="5"/>
  <c r="P25" i="5"/>
  <c r="Q25" i="5"/>
  <c r="R25" i="5"/>
  <c r="S25" i="5"/>
  <c r="T25" i="5"/>
  <c r="U25" i="5"/>
  <c r="L25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D57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D56" i="5"/>
  <c r="E55" i="5"/>
  <c r="F55" i="5"/>
  <c r="G55" i="5"/>
  <c r="H55" i="5"/>
  <c r="I55" i="5"/>
  <c r="N55" i="5"/>
  <c r="O55" i="5"/>
  <c r="P55" i="5"/>
  <c r="Q55" i="5"/>
  <c r="S55" i="5"/>
  <c r="T55" i="5"/>
  <c r="U55" i="5"/>
  <c r="V55" i="5"/>
  <c r="D55" i="5"/>
  <c r="R55" i="19" l="1"/>
  <c r="M55" i="19"/>
  <c r="R55" i="18"/>
  <c r="M55" i="18"/>
  <c r="R55" i="17"/>
  <c r="M55" i="17"/>
  <c r="R55" i="16"/>
  <c r="M55" i="16"/>
  <c r="M55" i="15"/>
  <c r="R55" i="15"/>
  <c r="M55" i="13"/>
  <c r="R55" i="13"/>
  <c r="M55" i="12"/>
  <c r="R55" i="12"/>
  <c r="J55" i="5"/>
  <c r="K55" i="5" l="1"/>
  <c r="M55" i="5"/>
  <c r="L55" i="5"/>
  <c r="R55" i="5" l="1"/>
</calcChain>
</file>

<file path=xl/sharedStrings.xml><?xml version="1.0" encoding="utf-8"?>
<sst xmlns="http://schemas.openxmlformats.org/spreadsheetml/2006/main" count="1251" uniqueCount="140">
  <si>
    <t>HAFTALAR</t>
  </si>
  <si>
    <t>Uygulama</t>
  </si>
  <si>
    <t>Seminer</t>
  </si>
  <si>
    <t>Arasınav</t>
  </si>
  <si>
    <t>DİĞER FAALİYETLER</t>
  </si>
  <si>
    <t>Maaş Karşılığı Mecburi Ders Yükü ( C )</t>
  </si>
  <si>
    <t>Kendi Birimi</t>
  </si>
  <si>
    <t>TIP</t>
  </si>
  <si>
    <t>ALACAĞI ÜCRET (A+B) - C</t>
  </si>
  <si>
    <t>3 KATI</t>
  </si>
  <si>
    <t>ÖRGÜN ÖĞRETİM</t>
  </si>
  <si>
    <t>İKİNCİ ÖĞRETİM</t>
  </si>
  <si>
    <t>DERS YÜKLERİNİN HESAPLANMASI</t>
  </si>
  <si>
    <t>Ara Sınav Yükü</t>
  </si>
  <si>
    <t>Teorik</t>
  </si>
  <si>
    <t>ADI</t>
  </si>
  <si>
    <t>TOPLAM</t>
  </si>
  <si>
    <t>HAFTALIK DERS PROGRAMINDAKİ FAALİYET SAATLERİ</t>
  </si>
  <si>
    <t>DERS YÜKÜ BİLDİRİM FORMU</t>
  </si>
  <si>
    <t>Öğretim Elemanı</t>
  </si>
  <si>
    <t>T</t>
  </si>
  <si>
    <t>U</t>
  </si>
  <si>
    <t>Lab.</t>
  </si>
  <si>
    <t>Baş.Bitiş Tarihi</t>
  </si>
  <si>
    <t>Öğrenim Tipi</t>
  </si>
  <si>
    <t>Teorik (A)</t>
  </si>
  <si>
    <t>Bitir.Öd.</t>
  </si>
  <si>
    <t>L.Ü.Tez.Y.</t>
  </si>
  <si>
    <t>Diğer Faaliyet Toplamı</t>
  </si>
  <si>
    <t>Haftalık Ders Yük Toplamı</t>
  </si>
  <si>
    <t>Dik.Al.Haf.Ders Y.Top.(A+B)</t>
  </si>
  <si>
    <t>Diğer Kurumlardan 2547  Say. Kanun 40/a ve 31 Maddesi Uyarınca Ödenecek Ders Ücreti</t>
  </si>
  <si>
    <t>Dikkate Al. Diğer Faal.Top (B)</t>
  </si>
  <si>
    <t>1.ÖĞR.</t>
  </si>
  <si>
    <t>2 KATI</t>
  </si>
  <si>
    <t>1. Öğretim Toplamı</t>
  </si>
  <si>
    <t>2 KATI TOPLAMI</t>
  </si>
  <si>
    <t>3 KATI TOPLAMI</t>
  </si>
  <si>
    <t>PAZARTESİ</t>
  </si>
  <si>
    <t>SALI</t>
  </si>
  <si>
    <t>ÇARŞAMBA</t>
  </si>
  <si>
    <t>PERŞEMBE</t>
  </si>
  <si>
    <t>CUMA</t>
  </si>
  <si>
    <t>Ders Ver. Birim</t>
  </si>
  <si>
    <t>Ders Ver. Bölüm</t>
  </si>
  <si>
    <t>Uyg.</t>
  </si>
  <si>
    <t>Sem.</t>
  </si>
  <si>
    <t>Tıb. Ve Cer. Uyg.</t>
  </si>
  <si>
    <t>Bit.Öd.</t>
  </si>
  <si>
    <t>L.Ü. Tez Yükü</t>
  </si>
  <si>
    <t>Ara S. Öğr. Say.</t>
  </si>
  <si>
    <t xml:space="preserve">DERS VE FAALİYETLERİNİN </t>
  </si>
  <si>
    <t>KODU</t>
  </si>
  <si>
    <t>Staj       Uyg.</t>
  </si>
  <si>
    <t>Bölümü :</t>
  </si>
  <si>
    <t>T.C No:</t>
  </si>
  <si>
    <t>Kurumu / Birimi :</t>
  </si>
  <si>
    <t>Unv.Adı ve Soyadı :</t>
  </si>
  <si>
    <t>İdari Görev :</t>
  </si>
  <si>
    <t>IBAN No :</t>
  </si>
  <si>
    <t>Öğretim Yılı:</t>
  </si>
  <si>
    <t>Yarı Yıl:</t>
  </si>
  <si>
    <t>Ait Olduğu Ay :</t>
  </si>
  <si>
    <t>ÇOMÜ/ TIP FAKÜLTESİ</t>
  </si>
  <si>
    <t>NOT: TÜM ALANLARIN BİLGİSAYAR ORTAMINDA DOLDURULMASI ZORUNLUDUR.</t>
  </si>
  <si>
    <t>ALAN UZMANLIK VE TEZ DANIŞMANLIĞI DERSLERİNİN HAFTALIK DERS PROGRAMINA YAZILMASI ZORUNLUDUR.</t>
  </si>
  <si>
    <t xml:space="preserve">                         </t>
  </si>
  <si>
    <t xml:space="preserve">     </t>
  </si>
  <si>
    <t>Anabilim Dalı Başkanı</t>
  </si>
  <si>
    <t>Bölüm Başkanı</t>
  </si>
  <si>
    <t>OCAK</t>
  </si>
  <si>
    <t>NİSAN</t>
  </si>
  <si>
    <t>ŞUBAT</t>
  </si>
  <si>
    <t>MART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</si>
  <si>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</si>
  <si>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</si>
  <si>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</si>
  <si>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</si>
  <si>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</si>
  <si>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</si>
  <si>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</si>
  <si>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</si>
  <si>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 xml:space="preserve">Anabilim Dalı Başkanı </t>
  </si>
  <si>
    <t>SBE</t>
  </si>
  <si>
    <t>Prof.Dr. Muammer KARAAYVAZ</t>
  </si>
  <si>
    <t>20…/20… Öğretim yılında Üniversitenin bütün birimlerinde girdiğim derslerin özeti yukarıdaki çizelgede belirtilmiştir. Programda belirtildiği halde yapmadığım dersleri okul idaresine bildireceğim. Yapmadığımı bildirmediğim dersler için tahakkuk eden paranın maaşımdan/ücretimden faizi ile birlikte kesilmesini kabul ediyorum.</t>
  </si>
  <si>
    <t xml:space="preserve">Dekan </t>
  </si>
  <si>
    <t>02-06 OCAK 2023</t>
  </si>
  <si>
    <t>09-13 OCAK 2023</t>
  </si>
  <si>
    <t>16-20 OCAK 2023</t>
  </si>
  <si>
    <t>23-27 OCAK 2023</t>
  </si>
  <si>
    <t>30 OCAK-03 ŞUBAT 2023</t>
  </si>
  <si>
    <t>06-10 ŞUBAT 2023</t>
  </si>
  <si>
    <t>13-17 ŞUBAT 2023</t>
  </si>
  <si>
    <t>20-24 ŞUBAT 2023</t>
  </si>
  <si>
    <t>27 ŞUBAT-3 MART 2023</t>
  </si>
  <si>
    <t>06-10 MART 2023</t>
  </si>
  <si>
    <t>13-17 MART 2023</t>
  </si>
  <si>
    <t>20-24 MART 2023</t>
  </si>
  <si>
    <t>27-31 MART 2023</t>
  </si>
  <si>
    <t>03-07 NİSAN 2023</t>
  </si>
  <si>
    <t>10-14 NİSAN 2023</t>
  </si>
  <si>
    <t>17-20 NİSAN 2023</t>
  </si>
  <si>
    <t>24-28 NİSAN 2023</t>
  </si>
  <si>
    <t>02-05 MAYIS 2023</t>
  </si>
  <si>
    <t>08-12 MAYIS 2023</t>
  </si>
  <si>
    <t>15-18 MAYIS 2023</t>
  </si>
  <si>
    <t>22-26 MAYIS 2023</t>
  </si>
  <si>
    <t>29 MAYIS-02 HAZİRAN 2023</t>
  </si>
  <si>
    <t>05-09 HAZİRAN 2023</t>
  </si>
  <si>
    <t>12-16 HAZİRAN 2023</t>
  </si>
  <si>
    <t>19-23 HAZİRAN 2023</t>
  </si>
  <si>
    <t>26-27 HAZİRAN 2023</t>
  </si>
  <si>
    <t>03-07 TEMMUZ 2023</t>
  </si>
  <si>
    <t>10-14 TEMMUZ 2023</t>
  </si>
  <si>
    <t>17-21 TEMMUZ 2023</t>
  </si>
  <si>
    <t>24-28 TEMMUZ 2023</t>
  </si>
  <si>
    <t>31 TEMMUZ -04 AĞUSTOS 2023</t>
  </si>
  <si>
    <t>07-11 AĞUSTOS 2023</t>
  </si>
  <si>
    <t>14-18 AĞUSTOS 2023</t>
  </si>
  <si>
    <t>21-25 AĞUSTOS 2023</t>
  </si>
  <si>
    <t>28 AĞUSTOS-01 EYLÜL 2023</t>
  </si>
  <si>
    <t>04-08 EYLÜL 2023</t>
  </si>
  <si>
    <t>11-15 EYLÜL 2023</t>
  </si>
  <si>
    <t>18-22 EYLÜL 2023</t>
  </si>
  <si>
    <t>25-29 EYLÜL 2023</t>
  </si>
  <si>
    <t>02-06 EKİM 2023</t>
  </si>
  <si>
    <t>09-13 EKİM 2023</t>
  </si>
  <si>
    <t>16-20 EKİM 2023</t>
  </si>
  <si>
    <t>23-27 EKİM 2023</t>
  </si>
  <si>
    <t>30 EKİM-03 KASIM 2023</t>
  </si>
  <si>
    <t>06-10 KASIM 2023</t>
  </si>
  <si>
    <t>13-17 KASIM 2023</t>
  </si>
  <si>
    <t>20-24 KASIM 2023</t>
  </si>
  <si>
    <t>27 KASIM -01 ARALIK 2023</t>
  </si>
  <si>
    <t>04-08 ARALIK 2023</t>
  </si>
  <si>
    <t>11-15 ARALIK 2023</t>
  </si>
  <si>
    <t>18-22 ARALIK 2023</t>
  </si>
  <si>
    <t>25-29 ARALIK 2023</t>
  </si>
  <si>
    <t>Prof.Dr. Semra ÖZDEMİR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</si>
</sst>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7"/>
      <color theme="1"/>
      <name val="Times New Roman"/>
      <family val="1"/>
      <charset val="162"/>
    </font>
    <font>
      <b/>
      <sz val="7"/>
      <color theme="1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6"/>
      <color theme="1"/>
      <name val="Arial"/>
      <family val="2"/>
      <charset val="162"/>
    </font>
    <font>
      <b/>
      <sz val="7.05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7.8"/>
      <color theme="1"/>
      <name val="Arial"/>
      <family val="2"/>
      <charset val="162"/>
    </font>
    <font>
      <b/>
      <sz val="7.85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/>
    <xf numFmtId="0" fontId="2" fillId="0" borderId="8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2" fillId="0" borderId="15" xfId="0" applyFont="1" applyBorder="1"/>
    <xf numFmtId="0" fontId="2" fillId="0" borderId="16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8" xfId="0" applyFont="1" applyBorder="1"/>
    <xf numFmtId="0" fontId="5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2" fillId="1" borderId="8" xfId="0" applyFont="1" applyFill="1" applyBorder="1" applyAlignment="1">
      <alignment vertical="center"/>
    </xf>
    <xf numFmtId="0" fontId="2" fillId="1" borderId="18" xfId="0" applyFont="1" applyFill="1" applyBorder="1" applyAlignment="1">
      <alignment vertical="center"/>
    </xf>
    <xf numFmtId="0" fontId="2" fillId="1" borderId="1" xfId="0" applyFont="1" applyFill="1" applyBorder="1" applyAlignment="1">
      <alignment vertical="center"/>
    </xf>
    <xf numFmtId="0" fontId="2" fillId="1" borderId="12" xfId="0" applyFont="1" applyFill="1" applyBorder="1" applyAlignment="1">
      <alignment vertical="center"/>
    </xf>
    <xf numFmtId="0" fontId="2" fillId="1" borderId="15" xfId="0" applyFont="1" applyFill="1" applyBorder="1" applyAlignment="1">
      <alignment vertical="center"/>
    </xf>
    <xf numFmtId="0" fontId="2" fillId="1" borderId="16" xfId="0" applyFont="1" applyFill="1" applyBorder="1" applyAlignment="1">
      <alignment vertical="center"/>
    </xf>
    <xf numFmtId="0" fontId="1" fillId="0" borderId="0" xfId="0" applyFont="1" applyBorder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4" xfId="0" applyFont="1" applyBorder="1" applyAlignment="1"/>
    <xf numFmtId="0" fontId="4" fillId="0" borderId="1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" fillId="1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1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1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abSelected="1" topLeftCell="A37" workbookViewId="0">
      <selection activeCell="W48" sqref="W48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2023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70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90"/>
      <c r="D10" s="91"/>
      <c r="E10" s="90"/>
      <c r="F10" s="131"/>
      <c r="G10" s="131"/>
      <c r="H10" s="131"/>
      <c r="I10" s="91"/>
      <c r="J10" s="45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90"/>
      <c r="D11" s="91"/>
      <c r="E11" s="90"/>
      <c r="F11" s="131"/>
      <c r="G11" s="131"/>
      <c r="H11" s="131"/>
      <c r="I11" s="91"/>
      <c r="J11" s="46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90"/>
      <c r="D12" s="91"/>
      <c r="E12" s="90"/>
      <c r="F12" s="131"/>
      <c r="G12" s="131"/>
      <c r="H12" s="131"/>
      <c r="I12" s="91"/>
      <c r="J12" s="46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90"/>
      <c r="D13" s="91"/>
      <c r="E13" s="90"/>
      <c r="F13" s="131"/>
      <c r="G13" s="131"/>
      <c r="H13" s="131"/>
      <c r="I13" s="91"/>
      <c r="J13" s="46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90"/>
      <c r="D14" s="91"/>
      <c r="E14" s="90"/>
      <c r="F14" s="131"/>
      <c r="G14" s="131"/>
      <c r="H14" s="131"/>
      <c r="I14" s="91"/>
      <c r="J14" s="46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90"/>
      <c r="F15" s="131"/>
      <c r="G15" s="131"/>
      <c r="H15" s="131"/>
      <c r="I15" s="91"/>
      <c r="J15" s="46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90"/>
      <c r="F16" s="131"/>
      <c r="G16" s="131"/>
      <c r="H16" s="131"/>
      <c r="I16" s="91"/>
      <c r="J16" s="46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90"/>
      <c r="F17" s="131"/>
      <c r="G17" s="131"/>
      <c r="H17" s="131"/>
      <c r="I17" s="91"/>
      <c r="J17" s="46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90"/>
      <c r="F18" s="131"/>
      <c r="G18" s="131"/>
      <c r="H18" s="131"/>
      <c r="I18" s="91"/>
      <c r="J18" s="46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90"/>
      <c r="F19" s="131"/>
      <c r="G19" s="131"/>
      <c r="H19" s="131"/>
      <c r="I19" s="91"/>
      <c r="J19" s="46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90"/>
      <c r="F20" s="131"/>
      <c r="G20" s="131"/>
      <c r="H20" s="131"/>
      <c r="I20" s="91"/>
      <c r="J20" s="25"/>
      <c r="K20" s="2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90"/>
      <c r="F21" s="131"/>
      <c r="G21" s="131"/>
      <c r="H21" s="131"/>
      <c r="I21" s="91"/>
      <c r="J21" s="25"/>
      <c r="K21" s="2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90"/>
      <c r="F22" s="131"/>
      <c r="G22" s="131"/>
      <c r="H22" s="131"/>
      <c r="I22" s="91"/>
      <c r="J22" s="25"/>
      <c r="K22" s="2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90"/>
      <c r="F23" s="131"/>
      <c r="G23" s="131"/>
      <c r="H23" s="131"/>
      <c r="I23" s="91"/>
      <c r="J23" s="25"/>
      <c r="K23" s="2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90"/>
      <c r="F24" s="131"/>
      <c r="G24" s="131"/>
      <c r="H24" s="131"/>
      <c r="I24" s="91"/>
      <c r="J24" s="25"/>
      <c r="K24" s="2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71"/>
      <c r="AC24" s="71"/>
      <c r="AD24" s="71"/>
      <c r="AE24" s="71"/>
      <c r="AF24" s="71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7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29" t="s">
        <v>7</v>
      </c>
      <c r="P39" s="34"/>
      <c r="Q39" s="34"/>
      <c r="R39" s="29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87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88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89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90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5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ref="E56:V56" si="3">SUM(E41+E44+E47+E50+E53)</f>
        <v>0</v>
      </c>
      <c r="F56" s="10">
        <f t="shared" si="3"/>
        <v>0</v>
      </c>
      <c r="G56" s="10">
        <f t="shared" si="3"/>
        <v>0</v>
      </c>
      <c r="H56" s="10">
        <f t="shared" si="3"/>
        <v>0</v>
      </c>
      <c r="I56" s="10">
        <f t="shared" si="3"/>
        <v>0</v>
      </c>
      <c r="J56" s="10">
        <f t="shared" si="3"/>
        <v>0</v>
      </c>
      <c r="K56" s="10">
        <f t="shared" si="3"/>
        <v>0</v>
      </c>
      <c r="L56" s="10">
        <f t="shared" si="3"/>
        <v>0</v>
      </c>
      <c r="M56" s="10">
        <f t="shared" si="3"/>
        <v>0</v>
      </c>
      <c r="N56" s="10">
        <f t="shared" si="3"/>
        <v>0</v>
      </c>
      <c r="O56" s="10">
        <f t="shared" si="3"/>
        <v>0</v>
      </c>
      <c r="P56" s="10">
        <f t="shared" si="3"/>
        <v>0</v>
      </c>
      <c r="Q56" s="10">
        <f t="shared" si="3"/>
        <v>0</v>
      </c>
      <c r="R56" s="10">
        <f t="shared" si="3"/>
        <v>0</v>
      </c>
      <c r="S56" s="10">
        <f t="shared" si="3"/>
        <v>0</v>
      </c>
      <c r="T56" s="10">
        <f t="shared" si="3"/>
        <v>0</v>
      </c>
      <c r="U56" s="10">
        <f t="shared" si="3"/>
        <v>0</v>
      </c>
      <c r="V56" s="21">
        <f t="shared" si="3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ref="E57:V57" si="4">SUM(E42+E45+E48+E51+E54)</f>
        <v>0</v>
      </c>
      <c r="F57" s="22">
        <f t="shared" si="4"/>
        <v>0</v>
      </c>
      <c r="G57" s="22">
        <f t="shared" si="4"/>
        <v>0</v>
      </c>
      <c r="H57" s="22">
        <f t="shared" si="4"/>
        <v>0</v>
      </c>
      <c r="I57" s="22">
        <f t="shared" si="4"/>
        <v>0</v>
      </c>
      <c r="J57" s="22">
        <f t="shared" si="4"/>
        <v>0</v>
      </c>
      <c r="K57" s="22">
        <f t="shared" si="4"/>
        <v>0</v>
      </c>
      <c r="L57" s="22">
        <f t="shared" si="4"/>
        <v>0</v>
      </c>
      <c r="M57" s="22">
        <f t="shared" si="4"/>
        <v>0</v>
      </c>
      <c r="N57" s="22">
        <f t="shared" si="4"/>
        <v>0</v>
      </c>
      <c r="O57" s="22">
        <f t="shared" si="4"/>
        <v>0</v>
      </c>
      <c r="P57" s="22">
        <f t="shared" si="4"/>
        <v>0</v>
      </c>
      <c r="Q57" s="22">
        <f t="shared" si="4"/>
        <v>0</v>
      </c>
      <c r="R57" s="22">
        <f t="shared" si="4"/>
        <v>0</v>
      </c>
      <c r="S57" s="22">
        <f t="shared" si="4"/>
        <v>0</v>
      </c>
      <c r="T57" s="22">
        <f t="shared" si="4"/>
        <v>0</v>
      </c>
      <c r="U57" s="22">
        <f t="shared" si="4"/>
        <v>0</v>
      </c>
      <c r="V57" s="23">
        <f t="shared" si="4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21.75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139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ht="9.75" customHeight="1" x14ac:dyDescent="0.2">
      <c r="B63" s="11"/>
      <c r="C63" s="11"/>
      <c r="D63" s="11"/>
      <c r="E63" s="11"/>
      <c r="F63" s="24"/>
      <c r="G63" s="24"/>
      <c r="H63" s="24"/>
      <c r="I63" s="11"/>
      <c r="J63" s="11"/>
      <c r="K63" s="11"/>
      <c r="L63" s="11"/>
      <c r="M63" s="24"/>
      <c r="N63" s="24"/>
      <c r="O63" s="24"/>
      <c r="P63" s="11"/>
      <c r="Q63" s="11"/>
      <c r="R63" s="11"/>
      <c r="S63" s="11"/>
      <c r="T63" s="11"/>
    </row>
    <row r="64" spans="1:22" ht="6" hidden="1" customHeight="1" x14ac:dyDescent="0.2">
      <c r="B64" s="11"/>
      <c r="C64" s="11"/>
      <c r="D64" s="11"/>
      <c r="E64" s="11"/>
      <c r="F64" s="24"/>
      <c r="G64" s="24"/>
      <c r="H64" s="24"/>
      <c r="I64" s="11"/>
      <c r="J64" s="11"/>
      <c r="K64" s="11"/>
      <c r="L64" s="11"/>
      <c r="M64" s="24"/>
      <c r="N64" s="24"/>
      <c r="O64" s="24"/>
      <c r="P64" s="11"/>
      <c r="Q64" s="11"/>
      <c r="R64" s="11"/>
      <c r="S64" s="11"/>
      <c r="T64" s="11"/>
    </row>
    <row r="65" spans="1:22" ht="6" customHeight="1" x14ac:dyDescent="0.2">
      <c r="B65" s="68"/>
      <c r="C65" s="68"/>
      <c r="D65" s="68"/>
      <c r="E65" s="68"/>
      <c r="F65" s="24"/>
      <c r="G65" s="24"/>
      <c r="H65" s="24"/>
      <c r="I65" s="68"/>
      <c r="J65" s="68"/>
      <c r="K65" s="68"/>
      <c r="L65" s="68"/>
      <c r="M65" s="24"/>
      <c r="N65" s="24"/>
      <c r="O65" s="24"/>
      <c r="P65" s="68"/>
      <c r="Q65" s="68"/>
      <c r="R65" s="68"/>
      <c r="S65" s="68"/>
      <c r="T65" s="68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28" t="s">
        <v>20</v>
      </c>
      <c r="F67" s="28" t="s">
        <v>21</v>
      </c>
      <c r="G67" s="133" t="s">
        <v>39</v>
      </c>
      <c r="H67" s="134"/>
      <c r="I67" s="28" t="s">
        <v>20</v>
      </c>
      <c r="J67" s="28" t="s">
        <v>21</v>
      </c>
      <c r="K67" s="133" t="s">
        <v>40</v>
      </c>
      <c r="L67" s="134"/>
      <c r="M67" s="28" t="s">
        <v>20</v>
      </c>
      <c r="N67" s="28" t="s">
        <v>21</v>
      </c>
      <c r="O67" s="133" t="s">
        <v>41</v>
      </c>
      <c r="P67" s="134"/>
      <c r="Q67" s="28" t="s">
        <v>20</v>
      </c>
      <c r="R67" s="28" t="s">
        <v>21</v>
      </c>
      <c r="S67" s="133" t="s">
        <v>42</v>
      </c>
      <c r="T67" s="134"/>
      <c r="U67" s="28" t="s">
        <v>20</v>
      </c>
      <c r="V67" s="27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G76:H76"/>
    <mergeCell ref="G77:H77"/>
    <mergeCell ref="C68:D68"/>
    <mergeCell ref="C69:D69"/>
    <mergeCell ref="B37:B39"/>
    <mergeCell ref="A37:A39"/>
    <mergeCell ref="A40:A42"/>
    <mergeCell ref="B40:B42"/>
    <mergeCell ref="A43:A45"/>
    <mergeCell ref="B43:B45"/>
    <mergeCell ref="E37:J37"/>
    <mergeCell ref="D37:D39"/>
    <mergeCell ref="I38:I39"/>
    <mergeCell ref="H38:H39"/>
    <mergeCell ref="G38:G39"/>
    <mergeCell ref="F38:F39"/>
    <mergeCell ref="E38:E39"/>
    <mergeCell ref="J38:J39"/>
    <mergeCell ref="A49:A51"/>
    <mergeCell ref="B49:B51"/>
    <mergeCell ref="A52:A54"/>
    <mergeCell ref="B52:B54"/>
    <mergeCell ref="G68:H68"/>
    <mergeCell ref="G69:H69"/>
    <mergeCell ref="G70:H70"/>
    <mergeCell ref="G71:H71"/>
    <mergeCell ref="G72:H72"/>
    <mergeCell ref="C75:D75"/>
    <mergeCell ref="C73:D73"/>
    <mergeCell ref="C76:D76"/>
    <mergeCell ref="C77:D77"/>
    <mergeCell ref="S68:T68"/>
    <mergeCell ref="S69:T69"/>
    <mergeCell ref="S70:T70"/>
    <mergeCell ref="S71:T71"/>
    <mergeCell ref="S72:T72"/>
    <mergeCell ref="S75:T75"/>
    <mergeCell ref="K76:L76"/>
    <mergeCell ref="K77:L77"/>
    <mergeCell ref="O68:P68"/>
    <mergeCell ref="O69:P69"/>
    <mergeCell ref="O70:P70"/>
    <mergeCell ref="O75:P75"/>
    <mergeCell ref="O76:P76"/>
    <mergeCell ref="O77:P77"/>
    <mergeCell ref="K68:L68"/>
    <mergeCell ref="K69:L69"/>
    <mergeCell ref="K70:L70"/>
    <mergeCell ref="G75:H75"/>
    <mergeCell ref="S76:T76"/>
    <mergeCell ref="S77:T77"/>
    <mergeCell ref="S80:T80"/>
    <mergeCell ref="C81:D81"/>
    <mergeCell ref="A80:A85"/>
    <mergeCell ref="C78:D78"/>
    <mergeCell ref="C79:D79"/>
    <mergeCell ref="G78:H78"/>
    <mergeCell ref="G79:H79"/>
    <mergeCell ref="K78:L78"/>
    <mergeCell ref="K79:L79"/>
    <mergeCell ref="O78:P78"/>
    <mergeCell ref="O79:P79"/>
    <mergeCell ref="C85:D85"/>
    <mergeCell ref="G85:H85"/>
    <mergeCell ref="K85:L85"/>
    <mergeCell ref="O85:P85"/>
    <mergeCell ref="S85:T85"/>
    <mergeCell ref="C83:D83"/>
    <mergeCell ref="G83:H83"/>
    <mergeCell ref="K83:L83"/>
    <mergeCell ref="A78:A79"/>
    <mergeCell ref="C80:D80"/>
    <mergeCell ref="G80:H80"/>
    <mergeCell ref="L7:L9"/>
    <mergeCell ref="M7:M9"/>
    <mergeCell ref="N7:N9"/>
    <mergeCell ref="O83:P83"/>
    <mergeCell ref="S83:T83"/>
    <mergeCell ref="C84:D84"/>
    <mergeCell ref="G84:H84"/>
    <mergeCell ref="K84:L84"/>
    <mergeCell ref="O84:P84"/>
    <mergeCell ref="E10:I10"/>
    <mergeCell ref="E11:I11"/>
    <mergeCell ref="E12:I12"/>
    <mergeCell ref="E23:I23"/>
    <mergeCell ref="E24:I24"/>
    <mergeCell ref="E27:I27"/>
    <mergeCell ref="E28:I28"/>
    <mergeCell ref="E29:I29"/>
    <mergeCell ref="B25:I25"/>
    <mergeCell ref="C27:D27"/>
    <mergeCell ref="C28:D28"/>
    <mergeCell ref="C29:D29"/>
    <mergeCell ref="S84:T84"/>
    <mergeCell ref="G81:H81"/>
    <mergeCell ref="K81:L81"/>
    <mergeCell ref="O81:P81"/>
    <mergeCell ref="B8:B9"/>
    <mergeCell ref="S81:T81"/>
    <mergeCell ref="C82:D82"/>
    <mergeCell ref="G82:H82"/>
    <mergeCell ref="K82:L82"/>
    <mergeCell ref="O82:P82"/>
    <mergeCell ref="S82:T82"/>
    <mergeCell ref="S78:T78"/>
    <mergeCell ref="S79:T79"/>
    <mergeCell ref="C24:D24"/>
    <mergeCell ref="S74:T74"/>
    <mergeCell ref="C74:D74"/>
    <mergeCell ref="G74:H74"/>
    <mergeCell ref="K74:L74"/>
    <mergeCell ref="O74:P74"/>
    <mergeCell ref="K71:L71"/>
    <mergeCell ref="K72:L72"/>
    <mergeCell ref="K75:L75"/>
    <mergeCell ref="K80:L80"/>
    <mergeCell ref="O80:P80"/>
    <mergeCell ref="G73:H73"/>
    <mergeCell ref="K73:L73"/>
    <mergeCell ref="A1:V2"/>
    <mergeCell ref="E22:I22"/>
    <mergeCell ref="E16:I16"/>
    <mergeCell ref="E17:I17"/>
    <mergeCell ref="E18:I18"/>
    <mergeCell ref="E19:I19"/>
    <mergeCell ref="E20:I20"/>
    <mergeCell ref="E21:I21"/>
    <mergeCell ref="T4:V4"/>
    <mergeCell ref="T5:V5"/>
    <mergeCell ref="C10:D10"/>
    <mergeCell ref="C11:D11"/>
    <mergeCell ref="C12:D12"/>
    <mergeCell ref="C13:D13"/>
    <mergeCell ref="C21:D21"/>
    <mergeCell ref="C22:D22"/>
    <mergeCell ref="C14:D14"/>
    <mergeCell ref="J7:J9"/>
    <mergeCell ref="K7:K9"/>
    <mergeCell ref="C8:D9"/>
    <mergeCell ref="E8:I9"/>
    <mergeCell ref="I3:K3"/>
    <mergeCell ref="L3:P3"/>
    <mergeCell ref="I4:K4"/>
    <mergeCell ref="O73:P73"/>
    <mergeCell ref="S73:T73"/>
    <mergeCell ref="R60:V60"/>
    <mergeCell ref="Q61:V62"/>
    <mergeCell ref="C23:D23"/>
    <mergeCell ref="E30:I30"/>
    <mergeCell ref="E31:I31"/>
    <mergeCell ref="E32:I32"/>
    <mergeCell ref="E33:I33"/>
    <mergeCell ref="E34:I34"/>
    <mergeCell ref="C31:D31"/>
    <mergeCell ref="C32:D32"/>
    <mergeCell ref="C33:D33"/>
    <mergeCell ref="C70:D70"/>
    <mergeCell ref="C71:D71"/>
    <mergeCell ref="C72:D72"/>
    <mergeCell ref="C67:D67"/>
    <mergeCell ref="G67:H67"/>
    <mergeCell ref="K67:L67"/>
    <mergeCell ref="O67:P67"/>
    <mergeCell ref="S67:T67"/>
    <mergeCell ref="S37:V37"/>
    <mergeCell ref="O72:P72"/>
    <mergeCell ref="A60:E60"/>
    <mergeCell ref="F60:J60"/>
    <mergeCell ref="L60:P60"/>
    <mergeCell ref="A61:E62"/>
    <mergeCell ref="F61:J62"/>
    <mergeCell ref="K61:P62"/>
    <mergeCell ref="A7:A25"/>
    <mergeCell ref="B7:I7"/>
    <mergeCell ref="B35:I35"/>
    <mergeCell ref="C30:D30"/>
    <mergeCell ref="A55:C55"/>
    <mergeCell ref="A57:C57"/>
    <mergeCell ref="A56:C56"/>
    <mergeCell ref="A36:V36"/>
    <mergeCell ref="C37:C39"/>
    <mergeCell ref="C34:D34"/>
    <mergeCell ref="O7:O9"/>
    <mergeCell ref="P7:P9"/>
    <mergeCell ref="Q7:Q9"/>
    <mergeCell ref="A27:A35"/>
    <mergeCell ref="T7:T9"/>
    <mergeCell ref="E13:I13"/>
    <mergeCell ref="E14:I14"/>
    <mergeCell ref="E15:I15"/>
    <mergeCell ref="C19:D19"/>
    <mergeCell ref="A67:A77"/>
    <mergeCell ref="A46:A48"/>
    <mergeCell ref="B46:B48"/>
    <mergeCell ref="C20:D20"/>
    <mergeCell ref="Q3:S3"/>
    <mergeCell ref="Q4:S4"/>
    <mergeCell ref="Q5:S5"/>
    <mergeCell ref="C15:D15"/>
    <mergeCell ref="C16:D16"/>
    <mergeCell ref="C17:D17"/>
    <mergeCell ref="C18:D18"/>
    <mergeCell ref="O71:P71"/>
    <mergeCell ref="D4:H4"/>
    <mergeCell ref="D3:H3"/>
    <mergeCell ref="D5:H5"/>
    <mergeCell ref="N37:Q38"/>
    <mergeCell ref="M37:M39"/>
    <mergeCell ref="L37:L39"/>
    <mergeCell ref="K37:K39"/>
    <mergeCell ref="S38:V38"/>
    <mergeCell ref="U7:U9"/>
    <mergeCell ref="V7:V9"/>
    <mergeCell ref="R7:R9"/>
    <mergeCell ref="S7:S9"/>
    <mergeCell ref="L4:P4"/>
    <mergeCell ref="I5:K5"/>
    <mergeCell ref="L5:P5"/>
    <mergeCell ref="Z4:AB4"/>
    <mergeCell ref="Z5:AB5"/>
    <mergeCell ref="Z6:AB6"/>
    <mergeCell ref="A6:V6"/>
    <mergeCell ref="A3:C3"/>
    <mergeCell ref="A4:C4"/>
    <mergeCell ref="A5:C5"/>
    <mergeCell ref="T3:V3"/>
    <mergeCell ref="AA13:AE13"/>
    <mergeCell ref="AA14:AE14"/>
    <mergeCell ref="AB22:AC22"/>
    <mergeCell ref="AD22:AF22"/>
    <mergeCell ref="AB23:AC23"/>
    <mergeCell ref="AD23:AF23"/>
    <mergeCell ref="AD15:AH15"/>
    <mergeCell ref="AA16:AC16"/>
    <mergeCell ref="AD16:AH16"/>
    <mergeCell ref="AA15:AC15"/>
    <mergeCell ref="A58:V59"/>
    <mergeCell ref="AB24:AC24"/>
    <mergeCell ref="AD24:AF24"/>
    <mergeCell ref="AB18:AC18"/>
    <mergeCell ref="AD18:AF18"/>
    <mergeCell ref="AB19:AC19"/>
    <mergeCell ref="AD19:AF19"/>
    <mergeCell ref="AA17:AC17"/>
    <mergeCell ref="AD17:AH17"/>
  </mergeCells>
  <pageMargins left="0" right="0" top="0" bottom="0" header="0.31496062992125984" footer="0.31496062992125984"/>
  <pageSetup paperSize="9" scale="75" orientation="portrait" horizontalDpi="4294967294" verticalDpi="4294967294" r:id="rId1"/>
  <ignoredErrors>
    <ignoredError sqref="J40 J43 J46 J4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7" workbookViewId="0">
      <selection activeCell="K61" sqref="K61:P6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2023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79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69"/>
      <c r="D17" s="170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69"/>
      <c r="D18" s="170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Z23" s="41"/>
      <c r="AA23" s="41"/>
      <c r="AB23" s="59"/>
      <c r="AC23" s="59"/>
      <c r="AD23" s="59"/>
      <c r="AE23" s="59"/>
      <c r="AF23" s="59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126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127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128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129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139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2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0:D20"/>
    <mergeCell ref="E20:I20"/>
    <mergeCell ref="C21:D21"/>
    <mergeCell ref="E21:I21"/>
    <mergeCell ref="C22:D22"/>
    <mergeCell ref="E22:I22"/>
    <mergeCell ref="C23:D23"/>
    <mergeCell ref="E23:I23"/>
    <mergeCell ref="C24:D24"/>
    <mergeCell ref="E24:I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85:D85"/>
    <mergeCell ref="G85:H85"/>
    <mergeCell ref="O81:P81"/>
    <mergeCell ref="S81:T81"/>
    <mergeCell ref="C82:D82"/>
    <mergeCell ref="G82:H82"/>
    <mergeCell ref="K82:L82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7" workbookViewId="0">
      <selection activeCell="K61" sqref="K61:P6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2023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80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6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7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69"/>
      <c r="D17" s="170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69"/>
      <c r="D18" s="170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0.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130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131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132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133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 t="s">
        <v>134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IF(D52+K52&gt;20,20,D52+K52)</f>
        <v>0</v>
      </c>
      <c r="N52" s="10"/>
      <c r="O52" s="10">
        <v>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7.25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139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7" workbookViewId="0">
      <selection activeCell="Z64" sqref="Z64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2023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81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69"/>
      <c r="D17" s="170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69"/>
      <c r="D18" s="170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135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136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137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138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139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48" workbookViewId="0">
      <selection activeCell="K61" sqref="K61:P6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2023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72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90"/>
      <c r="D10" s="91"/>
      <c r="E10" s="90"/>
      <c r="F10" s="131"/>
      <c r="G10" s="131"/>
      <c r="H10" s="131"/>
      <c r="I10" s="91"/>
      <c r="J10" s="52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90"/>
      <c r="D11" s="91"/>
      <c r="E11" s="90"/>
      <c r="F11" s="131"/>
      <c r="G11" s="131"/>
      <c r="H11" s="131"/>
      <c r="I11" s="91"/>
      <c r="J11" s="52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90"/>
      <c r="D12" s="91"/>
      <c r="E12" s="90"/>
      <c r="F12" s="131"/>
      <c r="G12" s="131"/>
      <c r="H12" s="131"/>
      <c r="I12" s="91"/>
      <c r="J12" s="52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90"/>
      <c r="D13" s="91"/>
      <c r="E13" s="90"/>
      <c r="F13" s="131"/>
      <c r="G13" s="131"/>
      <c r="H13" s="131"/>
      <c r="I13" s="91"/>
      <c r="J13" s="52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90"/>
      <c r="D14" s="91"/>
      <c r="E14" s="90"/>
      <c r="F14" s="131"/>
      <c r="G14" s="131"/>
      <c r="H14" s="131"/>
      <c r="I14" s="91"/>
      <c r="J14" s="52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90"/>
      <c r="F15" s="131"/>
      <c r="G15" s="131"/>
      <c r="H15" s="131"/>
      <c r="I15" s="91"/>
      <c r="J15" s="52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90"/>
      <c r="F16" s="131"/>
      <c r="G16" s="131"/>
      <c r="H16" s="131"/>
      <c r="I16" s="91"/>
      <c r="J16" s="52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90"/>
      <c r="F17" s="131"/>
      <c r="G17" s="131"/>
      <c r="H17" s="131"/>
      <c r="I17" s="91"/>
      <c r="J17" s="52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90"/>
      <c r="F18" s="131"/>
      <c r="G18" s="131"/>
      <c r="H18" s="131"/>
      <c r="I18" s="91"/>
      <c r="J18" s="52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90"/>
      <c r="F19" s="131"/>
      <c r="G19" s="131"/>
      <c r="H19" s="131"/>
      <c r="I19" s="91"/>
      <c r="J19" s="5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90"/>
      <c r="F20" s="131"/>
      <c r="G20" s="131"/>
      <c r="H20" s="131"/>
      <c r="I20" s="91"/>
      <c r="J20" s="52"/>
      <c r="K20" s="5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90"/>
      <c r="F21" s="131"/>
      <c r="G21" s="131"/>
      <c r="H21" s="131"/>
      <c r="I21" s="91"/>
      <c r="J21" s="52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90"/>
      <c r="F22" s="131"/>
      <c r="G22" s="131"/>
      <c r="H22" s="131"/>
      <c r="I22" s="91"/>
      <c r="J22" s="52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90"/>
      <c r="F23" s="131"/>
      <c r="G23" s="131"/>
      <c r="H23" s="131"/>
      <c r="I23" s="91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90"/>
      <c r="F24" s="131"/>
      <c r="G24" s="131"/>
      <c r="H24" s="131"/>
      <c r="I24" s="91"/>
      <c r="J24" s="52"/>
      <c r="K24" s="5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71"/>
      <c r="AC24" s="71"/>
      <c r="AD24" s="71"/>
      <c r="AE24" s="71"/>
      <c r="AF24" s="71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91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92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93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94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5.75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139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24:D24"/>
    <mergeCell ref="E24:I24"/>
    <mergeCell ref="AB24:AC24"/>
    <mergeCell ref="AD24:AF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</mergeCells>
  <pageMargins left="0" right="0" top="0" bottom="0" header="0.31496062992125984" footer="0.31496062992125984"/>
  <pageSetup paperSize="9" scale="75" orientation="portrait" r:id="rId1"/>
  <ignoredErrors>
    <ignoredError sqref="J40 J46 J49 J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40" workbookViewId="0">
      <selection activeCell="K61" sqref="K61:P6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2023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73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90"/>
      <c r="D10" s="91"/>
      <c r="E10" s="90"/>
      <c r="F10" s="131"/>
      <c r="G10" s="131"/>
      <c r="H10" s="131"/>
      <c r="I10" s="91"/>
      <c r="J10" s="52"/>
      <c r="K10" s="2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90"/>
      <c r="D11" s="91"/>
      <c r="E11" s="90"/>
      <c r="F11" s="131"/>
      <c r="G11" s="131"/>
      <c r="H11" s="131"/>
      <c r="I11" s="91"/>
      <c r="J11" s="52"/>
      <c r="K11" s="2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90"/>
      <c r="D12" s="91"/>
      <c r="E12" s="90"/>
      <c r="F12" s="131"/>
      <c r="G12" s="131"/>
      <c r="H12" s="131"/>
      <c r="I12" s="91"/>
      <c r="J12" s="52"/>
      <c r="K12" s="2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90"/>
      <c r="D13" s="91"/>
      <c r="E13" s="90"/>
      <c r="F13" s="131"/>
      <c r="G13" s="131"/>
      <c r="H13" s="131"/>
      <c r="I13" s="91"/>
      <c r="J13" s="52"/>
      <c r="K13" s="2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90"/>
      <c r="D14" s="91"/>
      <c r="E14" s="90"/>
      <c r="F14" s="131"/>
      <c r="G14" s="131"/>
      <c r="H14" s="131"/>
      <c r="I14" s="91"/>
      <c r="J14" s="52"/>
      <c r="K14" s="2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90"/>
      <c r="F15" s="131"/>
      <c r="G15" s="131"/>
      <c r="H15" s="131"/>
      <c r="I15" s="91"/>
      <c r="J15" s="52"/>
      <c r="K15" s="2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90"/>
      <c r="F16" s="131"/>
      <c r="G16" s="131"/>
      <c r="H16" s="131"/>
      <c r="I16" s="91"/>
      <c r="J16" s="52"/>
      <c r="K16" s="2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90"/>
      <c r="F17" s="131"/>
      <c r="G17" s="131"/>
      <c r="H17" s="131"/>
      <c r="I17" s="91"/>
      <c r="J17" s="52"/>
      <c r="K17" s="2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90"/>
      <c r="F18" s="131"/>
      <c r="G18" s="131"/>
      <c r="H18" s="131"/>
      <c r="I18" s="91"/>
      <c r="J18" s="52"/>
      <c r="K18" s="2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90"/>
      <c r="F19" s="131"/>
      <c r="G19" s="131"/>
      <c r="H19" s="131"/>
      <c r="I19" s="91"/>
      <c r="J19" s="5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90"/>
      <c r="F20" s="131"/>
      <c r="G20" s="131"/>
      <c r="H20" s="131"/>
      <c r="I20" s="91"/>
      <c r="J20" s="52"/>
      <c r="K20" s="52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90"/>
      <c r="F21" s="131"/>
      <c r="G21" s="131"/>
      <c r="H21" s="131"/>
      <c r="I21" s="91"/>
      <c r="J21" s="52"/>
      <c r="K21" s="5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90"/>
      <c r="F22" s="131"/>
      <c r="G22" s="131"/>
      <c r="H22" s="131"/>
      <c r="I22" s="91"/>
      <c r="J22" s="52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90"/>
      <c r="F23" s="131"/>
      <c r="G23" s="131"/>
      <c r="H23" s="131"/>
      <c r="I23" s="91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90"/>
      <c r="F24" s="131"/>
      <c r="G24" s="131"/>
      <c r="H24" s="131"/>
      <c r="I24" s="91"/>
      <c r="J24" s="52"/>
      <c r="K24" s="5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71"/>
      <c r="AC24" s="71"/>
      <c r="AD24" s="71"/>
      <c r="AE24" s="71"/>
      <c r="AF24" s="71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>SUM(L10:L24)</f>
        <v>0</v>
      </c>
      <c r="M25" s="8">
        <f t="shared" ref="M25:U25" si="0">SUM(M10:M24)</f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95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96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97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98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 t="s">
        <v>99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IF(D52+K52&gt;20,20,D52+K52)</f>
        <v>0</v>
      </c>
      <c r="N52" s="10"/>
      <c r="O52" s="10">
        <v>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139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6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C24:D24"/>
    <mergeCell ref="E24:I24"/>
    <mergeCell ref="AB24:AC24"/>
    <mergeCell ref="AD24:AF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G79:H79"/>
    <mergeCell ref="K79:L79"/>
    <mergeCell ref="O79:P79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O81:P81"/>
    <mergeCell ref="S81:T81"/>
    <mergeCell ref="C82:D82"/>
    <mergeCell ref="G82:H82"/>
    <mergeCell ref="K82:L82"/>
    <mergeCell ref="O82:P82"/>
    <mergeCell ref="S82:T82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</mergeCells>
  <pageMargins left="0" right="0" top="0" bottom="0" header="0.31496062992125984" footer="0.31496062992125984"/>
  <pageSetup paperSize="9" scale="75" orientation="portrait" r:id="rId1"/>
  <ignoredErrors>
    <ignoredError sqref="J40:J5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43" workbookViewId="0">
      <selection activeCell="K61" sqref="K61:P6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0" width="6.140625" style="1" customWidth="1"/>
    <col min="11" max="11" width="6" style="1" customWidth="1"/>
    <col min="12" max="15" width="5.7109375" style="1" customWidth="1"/>
    <col min="16" max="16" width="6.28515625" style="1" customWidth="1"/>
    <col min="17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2023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71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5"/>
      <c r="F10" s="166"/>
      <c r="G10" s="166"/>
      <c r="H10" s="166"/>
      <c r="I10" s="167"/>
      <c r="J10" s="58"/>
      <c r="K10" s="26"/>
      <c r="L10" s="17"/>
      <c r="M10" s="17"/>
      <c r="N10" s="55"/>
      <c r="O10" s="55"/>
      <c r="P10" s="57"/>
      <c r="Q10" s="55"/>
      <c r="R10" s="55"/>
      <c r="S10" s="17"/>
      <c r="T10" s="55"/>
      <c r="U10" s="55"/>
      <c r="V10" s="18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5"/>
      <c r="F11" s="166"/>
      <c r="G11" s="166"/>
      <c r="H11" s="166"/>
      <c r="I11" s="167"/>
      <c r="J11" s="63"/>
      <c r="K11" s="26"/>
      <c r="L11" s="17"/>
      <c r="M11" s="17"/>
      <c r="N11" s="55"/>
      <c r="O11" s="55"/>
      <c r="P11" s="57"/>
      <c r="Q11" s="55"/>
      <c r="R11" s="55"/>
      <c r="S11" s="17"/>
      <c r="T11" s="55"/>
      <c r="U11" s="55"/>
      <c r="V11" s="18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5"/>
      <c r="F12" s="166"/>
      <c r="G12" s="166"/>
      <c r="H12" s="166"/>
      <c r="I12" s="167"/>
      <c r="J12" s="63"/>
      <c r="K12" s="26"/>
      <c r="L12" s="17"/>
      <c r="M12" s="17"/>
      <c r="N12" s="55"/>
      <c r="O12" s="55"/>
      <c r="P12" s="57"/>
      <c r="Q12" s="55"/>
      <c r="R12" s="55"/>
      <c r="S12" s="17"/>
      <c r="T12" s="55"/>
      <c r="U12" s="55"/>
      <c r="V12" s="18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5"/>
      <c r="F13" s="166"/>
      <c r="G13" s="166"/>
      <c r="H13" s="166"/>
      <c r="I13" s="167"/>
      <c r="J13" s="63"/>
      <c r="K13" s="26"/>
      <c r="L13" s="17"/>
      <c r="M13" s="17"/>
      <c r="N13" s="55"/>
      <c r="O13" s="55"/>
      <c r="P13" s="57"/>
      <c r="Q13" s="55"/>
      <c r="R13" s="55"/>
      <c r="S13" s="17"/>
      <c r="T13" s="55"/>
      <c r="U13" s="55"/>
      <c r="V13" s="18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4"/>
      <c r="K14" s="26"/>
      <c r="L14" s="17"/>
      <c r="M14" s="17"/>
      <c r="N14" s="55"/>
      <c r="O14" s="55"/>
      <c r="P14" s="57"/>
      <c r="Q14" s="55"/>
      <c r="R14" s="55"/>
      <c r="S14" s="57"/>
      <c r="T14" s="55"/>
      <c r="U14" s="55"/>
      <c r="V14" s="18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5"/>
      <c r="F15" s="166"/>
      <c r="G15" s="166"/>
      <c r="H15" s="166"/>
      <c r="I15" s="167"/>
      <c r="J15" s="64"/>
      <c r="K15" s="26"/>
      <c r="L15" s="17"/>
      <c r="M15" s="17"/>
      <c r="N15" s="17"/>
      <c r="O15" s="17"/>
      <c r="P15" s="57"/>
      <c r="Q15" s="17"/>
      <c r="R15" s="17"/>
      <c r="S15" s="17"/>
      <c r="T15" s="17"/>
      <c r="U15" s="17"/>
      <c r="V15" s="18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157"/>
      <c r="D16" s="158"/>
      <c r="E16" s="151"/>
      <c r="F16" s="152"/>
      <c r="G16" s="152"/>
      <c r="H16" s="152"/>
      <c r="I16" s="153"/>
      <c r="J16" s="62"/>
      <c r="K16" s="26"/>
      <c r="L16" s="17"/>
      <c r="M16" s="17"/>
      <c r="N16" s="17"/>
      <c r="O16" s="17"/>
      <c r="P16" s="57"/>
      <c r="Q16" s="17"/>
      <c r="R16" s="17"/>
      <c r="S16" s="17"/>
      <c r="T16" s="17"/>
      <c r="U16" s="17"/>
      <c r="V16" s="18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57"/>
      <c r="D17" s="158"/>
      <c r="E17" s="162"/>
      <c r="F17" s="163"/>
      <c r="G17" s="163"/>
      <c r="H17" s="163"/>
      <c r="I17" s="164"/>
      <c r="J17" s="62"/>
      <c r="K17" s="26"/>
      <c r="L17" s="17"/>
      <c r="M17" s="17"/>
      <c r="N17" s="17"/>
      <c r="O17" s="17"/>
      <c r="P17" s="57"/>
      <c r="Q17" s="17"/>
      <c r="R17" s="17"/>
      <c r="S17" s="17"/>
      <c r="T17" s="17"/>
      <c r="U17" s="17"/>
      <c r="V17" s="18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57"/>
      <c r="D18" s="158"/>
      <c r="E18" s="159"/>
      <c r="F18" s="160"/>
      <c r="G18" s="160"/>
      <c r="H18" s="160"/>
      <c r="I18" s="161"/>
      <c r="J18" s="62"/>
      <c r="K18" s="26"/>
      <c r="L18" s="17"/>
      <c r="M18" s="17"/>
      <c r="N18" s="17"/>
      <c r="O18" s="17"/>
      <c r="P18" s="57"/>
      <c r="Q18" s="17"/>
      <c r="R18" s="17"/>
      <c r="S18" s="17"/>
      <c r="T18" s="17"/>
      <c r="U18" s="17"/>
      <c r="V18" s="18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157"/>
      <c r="D19" s="158"/>
      <c r="E19" s="151"/>
      <c r="F19" s="152"/>
      <c r="G19" s="152"/>
      <c r="H19" s="152"/>
      <c r="I19" s="153"/>
      <c r="J19" s="62"/>
      <c r="K19" s="2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8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1"/>
      <c r="K20" s="26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1"/>
      <c r="K21" s="26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1"/>
      <c r="K22" s="5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52"/>
      <c r="K23" s="5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0.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100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101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102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103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82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139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3"/>
      <c r="F68" s="3"/>
      <c r="G68" s="98"/>
      <c r="H68" s="99"/>
      <c r="I68" s="3"/>
      <c r="J68" s="3"/>
      <c r="K68" s="98"/>
      <c r="L68" s="99"/>
      <c r="M68" s="3"/>
      <c r="N68" s="3"/>
      <c r="O68" s="98"/>
      <c r="P68" s="99"/>
      <c r="Q68" s="3"/>
      <c r="R68" s="3"/>
      <c r="S68" s="98"/>
      <c r="T68" s="99"/>
      <c r="U68" s="3"/>
      <c r="V68" s="3"/>
    </row>
    <row r="69" spans="1:22" ht="12" customHeight="1" x14ac:dyDescent="0.2">
      <c r="A69" s="86"/>
      <c r="B69" s="30">
        <v>2</v>
      </c>
      <c r="C69" s="98"/>
      <c r="D69" s="99"/>
      <c r="E69" s="3"/>
      <c r="F69" s="3"/>
      <c r="G69" s="98"/>
      <c r="H69" s="99"/>
      <c r="I69" s="3"/>
      <c r="J69" s="3"/>
      <c r="K69" s="98"/>
      <c r="L69" s="99"/>
      <c r="M69" s="3"/>
      <c r="N69" s="3"/>
      <c r="O69" s="98"/>
      <c r="P69" s="99"/>
      <c r="Q69" s="3"/>
      <c r="R69" s="3"/>
      <c r="S69" s="98"/>
      <c r="T69" s="99"/>
      <c r="U69" s="3"/>
      <c r="V69" s="3"/>
    </row>
    <row r="70" spans="1:22" ht="12" customHeight="1" x14ac:dyDescent="0.2">
      <c r="A70" s="86"/>
      <c r="B70" s="30">
        <v>3</v>
      </c>
      <c r="C70" s="98"/>
      <c r="D70" s="99"/>
      <c r="E70" s="3"/>
      <c r="F70" s="3"/>
      <c r="G70" s="98"/>
      <c r="H70" s="99"/>
      <c r="I70" s="3"/>
      <c r="J70" s="3"/>
      <c r="K70" s="98"/>
      <c r="L70" s="99"/>
      <c r="M70" s="3"/>
      <c r="N70" s="3"/>
      <c r="O70" s="98"/>
      <c r="P70" s="99"/>
      <c r="Q70" s="3"/>
      <c r="R70" s="3"/>
      <c r="S70" s="98"/>
      <c r="T70" s="99"/>
      <c r="U70" s="3"/>
      <c r="V70" s="3"/>
    </row>
    <row r="71" spans="1:22" ht="12" customHeight="1" x14ac:dyDescent="0.2">
      <c r="A71" s="86"/>
      <c r="B71" s="30">
        <v>4</v>
      </c>
      <c r="C71" s="98"/>
      <c r="D71" s="99"/>
      <c r="E71" s="3"/>
      <c r="F71" s="3"/>
      <c r="G71" s="98"/>
      <c r="H71" s="99"/>
      <c r="I71" s="3"/>
      <c r="J71" s="3"/>
      <c r="K71" s="98"/>
      <c r="L71" s="99"/>
      <c r="M71" s="3"/>
      <c r="N71" s="3"/>
      <c r="O71" s="98"/>
      <c r="P71" s="99"/>
      <c r="Q71" s="3"/>
      <c r="R71" s="3"/>
      <c r="S71" s="98"/>
      <c r="T71" s="99"/>
      <c r="U71" s="3"/>
      <c r="V71" s="3"/>
    </row>
    <row r="72" spans="1:22" ht="12" customHeight="1" x14ac:dyDescent="0.2">
      <c r="A72" s="86"/>
      <c r="B72" s="30">
        <v>5</v>
      </c>
      <c r="C72" s="98"/>
      <c r="D72" s="99"/>
      <c r="E72" s="3"/>
      <c r="F72" s="3"/>
      <c r="G72" s="98"/>
      <c r="H72" s="99"/>
      <c r="I72" s="3"/>
      <c r="J72" s="3"/>
      <c r="K72" s="98"/>
      <c r="L72" s="99"/>
      <c r="M72" s="3"/>
      <c r="N72" s="3"/>
      <c r="O72" s="98"/>
      <c r="P72" s="99"/>
      <c r="Q72" s="3"/>
      <c r="R72" s="3"/>
      <c r="S72" s="98"/>
      <c r="T72" s="99"/>
      <c r="U72" s="3"/>
      <c r="V72" s="3"/>
    </row>
    <row r="73" spans="1:22" ht="12" customHeight="1" x14ac:dyDescent="0.2">
      <c r="A73" s="86"/>
      <c r="B73" s="30">
        <v>6</v>
      </c>
      <c r="C73" s="98"/>
      <c r="D73" s="99"/>
      <c r="E73" s="3"/>
      <c r="F73" s="3"/>
      <c r="G73" s="98"/>
      <c r="H73" s="99"/>
      <c r="I73" s="3"/>
      <c r="J73" s="3"/>
      <c r="K73" s="98"/>
      <c r="L73" s="99"/>
      <c r="M73" s="3"/>
      <c r="N73" s="3"/>
      <c r="O73" s="98"/>
      <c r="P73" s="99"/>
      <c r="Q73" s="3"/>
      <c r="R73" s="3"/>
      <c r="S73" s="98"/>
      <c r="T73" s="99"/>
      <c r="U73" s="3"/>
      <c r="V73" s="3"/>
    </row>
    <row r="74" spans="1:22" ht="12" customHeight="1" x14ac:dyDescent="0.2">
      <c r="A74" s="86"/>
      <c r="B74" s="30">
        <v>7</v>
      </c>
      <c r="C74" s="98"/>
      <c r="D74" s="99"/>
      <c r="E74" s="3"/>
      <c r="F74" s="3"/>
      <c r="G74" s="98"/>
      <c r="H74" s="99"/>
      <c r="I74" s="3"/>
      <c r="J74" s="3"/>
      <c r="K74" s="98"/>
      <c r="L74" s="99"/>
      <c r="M74" s="3"/>
      <c r="N74" s="3"/>
      <c r="O74" s="98"/>
      <c r="P74" s="99"/>
      <c r="Q74" s="3"/>
      <c r="R74" s="3"/>
      <c r="S74" s="98"/>
      <c r="T74" s="99"/>
      <c r="U74" s="3"/>
      <c r="V74" s="3"/>
    </row>
    <row r="75" spans="1:22" ht="12" customHeight="1" x14ac:dyDescent="0.2">
      <c r="A75" s="86"/>
      <c r="B75" s="30">
        <v>8</v>
      </c>
      <c r="C75" s="98"/>
      <c r="D75" s="99"/>
      <c r="E75" s="3"/>
      <c r="F75" s="3"/>
      <c r="G75" s="98"/>
      <c r="H75" s="99"/>
      <c r="I75" s="3"/>
      <c r="J75" s="3"/>
      <c r="K75" s="98"/>
      <c r="L75" s="99"/>
      <c r="M75" s="3"/>
      <c r="N75" s="3"/>
      <c r="O75" s="98"/>
      <c r="P75" s="99"/>
      <c r="Q75" s="3"/>
      <c r="R75" s="3"/>
      <c r="S75" s="98"/>
      <c r="T75" s="99"/>
      <c r="U75" s="3"/>
      <c r="V75" s="3"/>
    </row>
    <row r="76" spans="1:22" ht="12" customHeight="1" x14ac:dyDescent="0.2">
      <c r="A76" s="86"/>
      <c r="B76" s="30">
        <v>9</v>
      </c>
      <c r="C76" s="98"/>
      <c r="D76" s="99"/>
      <c r="E76" s="3"/>
      <c r="F76" s="3"/>
      <c r="G76" s="98"/>
      <c r="H76" s="99"/>
      <c r="I76" s="3"/>
      <c r="J76" s="2"/>
      <c r="K76" s="98"/>
      <c r="L76" s="99"/>
      <c r="M76" s="3"/>
      <c r="N76" s="2"/>
      <c r="O76" s="98"/>
      <c r="P76" s="99"/>
      <c r="Q76" s="3"/>
      <c r="R76" s="2"/>
      <c r="S76" s="98"/>
      <c r="T76" s="99"/>
      <c r="U76" s="3"/>
      <c r="V76" s="12"/>
    </row>
    <row r="77" spans="1:22" ht="12" customHeight="1" thickBot="1" x14ac:dyDescent="0.25">
      <c r="A77" s="87"/>
      <c r="B77" s="31">
        <v>10</v>
      </c>
      <c r="C77" s="98"/>
      <c r="D77" s="99"/>
      <c r="E77" s="3"/>
      <c r="F77" s="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0" workbookViewId="0">
      <selection activeCell="K61" sqref="K61:P6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2023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74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51"/>
      <c r="F11" s="152"/>
      <c r="G11" s="152"/>
      <c r="H11" s="152"/>
      <c r="I11" s="153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51"/>
      <c r="F12" s="152"/>
      <c r="G12" s="152"/>
      <c r="H12" s="152"/>
      <c r="I12" s="153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51"/>
      <c r="F13" s="152"/>
      <c r="G13" s="152"/>
      <c r="H13" s="152"/>
      <c r="I13" s="153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51"/>
      <c r="F14" s="152"/>
      <c r="G14" s="152"/>
      <c r="H14" s="152"/>
      <c r="I14" s="153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154"/>
      <c r="F15" s="155"/>
      <c r="G15" s="155"/>
      <c r="H15" s="155"/>
      <c r="I15" s="156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151"/>
      <c r="F17" s="152"/>
      <c r="G17" s="152"/>
      <c r="H17" s="152"/>
      <c r="I17" s="153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104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105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106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9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107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16.5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 t="s">
        <v>108</v>
      </c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0.25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139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 J43:J5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43" workbookViewId="0">
      <selection activeCell="K61" sqref="K61:P6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2023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75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51"/>
      <c r="F11" s="152"/>
      <c r="G11" s="152"/>
      <c r="H11" s="152"/>
      <c r="I11" s="153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51"/>
      <c r="F12" s="152"/>
      <c r="G12" s="152"/>
      <c r="H12" s="152"/>
      <c r="I12" s="153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51"/>
      <c r="F13" s="152"/>
      <c r="G13" s="152"/>
      <c r="H13" s="152"/>
      <c r="I13" s="153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51"/>
      <c r="F14" s="152"/>
      <c r="G14" s="152"/>
      <c r="H14" s="152"/>
      <c r="I14" s="153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154"/>
      <c r="F15" s="155"/>
      <c r="G15" s="155"/>
      <c r="H15" s="155"/>
      <c r="I15" s="156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151"/>
      <c r="F17" s="152"/>
      <c r="G17" s="152"/>
      <c r="H17" s="152"/>
      <c r="I17" s="153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9.7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168" t="s">
        <v>109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168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168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110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111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112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IF(D52+K52&gt;20,20,D52+K52)</f>
        <v>0</v>
      </c>
      <c r="N52" s="10"/>
      <c r="O52" s="10">
        <v>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8.5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139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7" workbookViewId="0">
      <selection activeCell="K61" sqref="K61:P6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2023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2"/>
      <c r="E5" s="96"/>
      <c r="F5" s="96"/>
      <c r="G5" s="96"/>
      <c r="H5" s="97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76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51"/>
      <c r="F11" s="152"/>
      <c r="G11" s="152"/>
      <c r="H11" s="152"/>
      <c r="I11" s="153"/>
      <c r="J11" s="60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51"/>
      <c r="F12" s="152"/>
      <c r="G12" s="152"/>
      <c r="H12" s="152"/>
      <c r="I12" s="153"/>
      <c r="J12" s="60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51"/>
      <c r="F13" s="152"/>
      <c r="G13" s="152"/>
      <c r="H13" s="152"/>
      <c r="I13" s="153"/>
      <c r="J13" s="60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51"/>
      <c r="F14" s="152"/>
      <c r="G14" s="152"/>
      <c r="H14" s="152"/>
      <c r="I14" s="153"/>
      <c r="J14" s="60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90"/>
      <c r="D15" s="91"/>
      <c r="E15" s="154"/>
      <c r="F15" s="155"/>
      <c r="G15" s="155"/>
      <c r="H15" s="155"/>
      <c r="I15" s="156"/>
      <c r="J15" s="60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0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90"/>
      <c r="D17" s="91"/>
      <c r="E17" s="151"/>
      <c r="F17" s="152"/>
      <c r="G17" s="152"/>
      <c r="H17" s="152"/>
      <c r="I17" s="153"/>
      <c r="J17" s="60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90"/>
      <c r="D18" s="91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0"/>
      <c r="K19" s="26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0"/>
      <c r="K20" s="60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1.25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113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114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115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116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18.75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30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139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43" workbookViewId="0">
      <selection activeCell="K61" sqref="K61:P6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2023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77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0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69"/>
      <c r="D17" s="170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69"/>
      <c r="D18" s="170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0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X23" s="1" t="s">
        <v>66</v>
      </c>
      <c r="Z23" s="41"/>
      <c r="AA23" s="41"/>
      <c r="AB23" s="71"/>
      <c r="AC23" s="71"/>
      <c r="AD23" s="71"/>
      <c r="AE23" s="71"/>
      <c r="AF23" s="71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" customHeight="1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 t="s">
        <v>83</v>
      </c>
      <c r="T39" s="6"/>
      <c r="U39" s="6"/>
      <c r="V39" s="20"/>
    </row>
    <row r="40" spans="1:26" ht="12.6" customHeight="1" x14ac:dyDescent="0.2">
      <c r="A40" s="88">
        <v>1</v>
      </c>
      <c r="B40" s="89" t="s">
        <v>117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118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119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120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 t="s">
        <v>121</v>
      </c>
      <c r="C52" s="33" t="s">
        <v>33</v>
      </c>
      <c r="D52" s="10"/>
      <c r="E52" s="10"/>
      <c r="F52" s="10"/>
      <c r="G52" s="10"/>
      <c r="H52" s="10"/>
      <c r="I52" s="10"/>
      <c r="J52" s="10">
        <f>SUM(E52:I52)</f>
        <v>0</v>
      </c>
      <c r="K52" s="10">
        <f>IF(J52&lt;10,J52,10)</f>
        <v>0</v>
      </c>
      <c r="L52" s="10">
        <f>SUM(D52+J52)</f>
        <v>0</v>
      </c>
      <c r="M52" s="10">
        <f>IF(D52+K52&gt;20,20,D52+K52)</f>
        <v>0</v>
      </c>
      <c r="N52" s="10"/>
      <c r="O52" s="10">
        <v>0</v>
      </c>
      <c r="P52" s="10"/>
      <c r="Q52" s="10"/>
      <c r="R52" s="10">
        <f>IF(M52-O52&gt;0,M52-O52,0)</f>
        <v>0</v>
      </c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20.25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139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4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3:D23"/>
    <mergeCell ref="E23:I23"/>
    <mergeCell ref="AB23:AC23"/>
    <mergeCell ref="AD23:AF23"/>
    <mergeCell ref="C20:D20"/>
    <mergeCell ref="E20:I20"/>
    <mergeCell ref="C21:D21"/>
    <mergeCell ref="E21:I21"/>
    <mergeCell ref="C22:D22"/>
    <mergeCell ref="E22:I22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24:D24"/>
    <mergeCell ref="E24:I24"/>
    <mergeCell ref="C85:D85"/>
    <mergeCell ref="G85:H85"/>
    <mergeCell ref="K85:L85"/>
    <mergeCell ref="O85:P85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  <mergeCell ref="O81:P81"/>
    <mergeCell ref="S81:T81"/>
    <mergeCell ref="C82:D82"/>
    <mergeCell ref="G82:H82"/>
    <mergeCell ref="K82:L82"/>
    <mergeCell ref="O82:P82"/>
    <mergeCell ref="S82:T82"/>
  </mergeCells>
  <pageMargins left="0" right="0" top="0" bottom="0" header="0.31496062992125984" footer="0.31496062992125984"/>
  <pageSetup paperSize="9" scale="75" orientation="portrait" r:id="rId1"/>
  <ignoredErrors>
    <ignoredError sqref="J40:J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topLeftCell="A37" workbookViewId="0">
      <selection activeCell="K61" sqref="K61:P63"/>
    </sheetView>
  </sheetViews>
  <sheetFormatPr defaultRowHeight="12" x14ac:dyDescent="0.2"/>
  <cols>
    <col min="1" max="1" width="3.28515625" style="1" customWidth="1"/>
    <col min="2" max="2" width="8.140625" style="1" customWidth="1"/>
    <col min="3" max="4" width="5.7109375" style="1" customWidth="1"/>
    <col min="5" max="9" width="5.85546875" style="1" customWidth="1"/>
    <col min="10" max="11" width="6" style="1" customWidth="1"/>
    <col min="12" max="22" width="5.7109375" style="1" customWidth="1"/>
    <col min="23" max="23" width="6.28515625" style="1" customWidth="1"/>
    <col min="24" max="16384" width="9.140625" style="1"/>
  </cols>
  <sheetData>
    <row r="1" spans="1:34" ht="6.75" customHeight="1" x14ac:dyDescent="0.2">
      <c r="A1" s="135" t="s">
        <v>18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4" ht="12.75" thickBo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34" ht="12.95" customHeight="1" x14ac:dyDescent="0.2">
      <c r="A3" s="77" t="s">
        <v>56</v>
      </c>
      <c r="B3" s="78"/>
      <c r="C3" s="78"/>
      <c r="D3" s="101" t="s">
        <v>63</v>
      </c>
      <c r="E3" s="92"/>
      <c r="F3" s="92"/>
      <c r="G3" s="92"/>
      <c r="H3" s="93"/>
      <c r="I3" s="139" t="s">
        <v>57</v>
      </c>
      <c r="J3" s="139"/>
      <c r="K3" s="139"/>
      <c r="L3" s="140"/>
      <c r="M3" s="141"/>
      <c r="N3" s="141"/>
      <c r="O3" s="141"/>
      <c r="P3" s="141"/>
      <c r="Q3" s="92" t="s">
        <v>60</v>
      </c>
      <c r="R3" s="92"/>
      <c r="S3" s="93"/>
      <c r="T3" s="83">
        <v>2023</v>
      </c>
      <c r="U3" s="83"/>
      <c r="V3" s="84"/>
    </row>
    <row r="4" spans="1:34" ht="12.95" customHeight="1" x14ac:dyDescent="0.2">
      <c r="A4" s="79" t="s">
        <v>54</v>
      </c>
      <c r="B4" s="80"/>
      <c r="C4" s="80"/>
      <c r="D4" s="100"/>
      <c r="E4" s="94"/>
      <c r="F4" s="94"/>
      <c r="G4" s="94"/>
      <c r="H4" s="95"/>
      <c r="I4" s="142" t="s">
        <v>58</v>
      </c>
      <c r="J4" s="142"/>
      <c r="K4" s="142"/>
      <c r="L4" s="73"/>
      <c r="M4" s="73"/>
      <c r="N4" s="73"/>
      <c r="O4" s="73"/>
      <c r="P4" s="73"/>
      <c r="Q4" s="94" t="s">
        <v>61</v>
      </c>
      <c r="R4" s="94"/>
      <c r="S4" s="95"/>
      <c r="T4" s="73"/>
      <c r="U4" s="73"/>
      <c r="V4" s="137"/>
      <c r="Z4" s="72"/>
      <c r="AA4" s="72"/>
      <c r="AB4" s="72"/>
      <c r="AC4" s="41"/>
      <c r="AD4" s="41"/>
      <c r="AE4" s="41"/>
      <c r="AF4" s="41"/>
    </row>
    <row r="5" spans="1:34" ht="12.95" customHeight="1" thickBot="1" x14ac:dyDescent="0.25">
      <c r="A5" s="81" t="s">
        <v>55</v>
      </c>
      <c r="B5" s="82"/>
      <c r="C5" s="82"/>
      <c r="D5" s="100"/>
      <c r="E5" s="94"/>
      <c r="F5" s="94"/>
      <c r="G5" s="94"/>
      <c r="H5" s="95"/>
      <c r="I5" s="74" t="s">
        <v>59</v>
      </c>
      <c r="J5" s="74"/>
      <c r="K5" s="74"/>
      <c r="L5" s="75"/>
      <c r="M5" s="75"/>
      <c r="N5" s="75"/>
      <c r="O5" s="75"/>
      <c r="P5" s="75"/>
      <c r="Q5" s="96" t="s">
        <v>62</v>
      </c>
      <c r="R5" s="96"/>
      <c r="S5" s="97"/>
      <c r="T5" s="75" t="s">
        <v>78</v>
      </c>
      <c r="U5" s="75"/>
      <c r="V5" s="138"/>
      <c r="Z5" s="72"/>
      <c r="AA5" s="72"/>
      <c r="AB5" s="72"/>
      <c r="AC5" s="41"/>
      <c r="AD5" s="41"/>
      <c r="AE5" s="41"/>
      <c r="AF5" s="41"/>
    </row>
    <row r="6" spans="1:34" ht="13.5" customHeight="1" thickBot="1" x14ac:dyDescent="0.25">
      <c r="A6" s="76" t="s">
        <v>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Z6" s="72"/>
      <c r="AA6" s="72"/>
      <c r="AB6" s="72"/>
      <c r="AC6" s="41"/>
      <c r="AD6" s="41"/>
      <c r="AE6" s="41"/>
      <c r="AF6" s="41"/>
    </row>
    <row r="7" spans="1:34" ht="15" customHeight="1" x14ac:dyDescent="0.2">
      <c r="A7" s="116" t="s">
        <v>10</v>
      </c>
      <c r="B7" s="101" t="s">
        <v>51</v>
      </c>
      <c r="C7" s="92"/>
      <c r="D7" s="92"/>
      <c r="E7" s="92"/>
      <c r="F7" s="92"/>
      <c r="G7" s="92"/>
      <c r="H7" s="92"/>
      <c r="I7" s="93"/>
      <c r="J7" s="103" t="s">
        <v>43</v>
      </c>
      <c r="K7" s="103" t="s">
        <v>44</v>
      </c>
      <c r="L7" s="126" t="s">
        <v>14</v>
      </c>
      <c r="M7" s="126" t="s">
        <v>45</v>
      </c>
      <c r="N7" s="126" t="s">
        <v>22</v>
      </c>
      <c r="O7" s="126" t="s">
        <v>46</v>
      </c>
      <c r="P7" s="103" t="s">
        <v>47</v>
      </c>
      <c r="Q7" s="126" t="s">
        <v>48</v>
      </c>
      <c r="R7" s="103" t="s">
        <v>49</v>
      </c>
      <c r="S7" s="110" t="s">
        <v>53</v>
      </c>
      <c r="T7" s="103" t="s">
        <v>50</v>
      </c>
      <c r="U7" s="103" t="s">
        <v>13</v>
      </c>
      <c r="V7" s="108"/>
      <c r="Z7" s="41"/>
      <c r="AA7" s="41"/>
      <c r="AB7" s="41"/>
      <c r="AC7" s="41"/>
      <c r="AD7" s="41"/>
      <c r="AE7" s="41"/>
      <c r="AF7" s="41"/>
    </row>
    <row r="8" spans="1:34" ht="12" customHeight="1" x14ac:dyDescent="0.2">
      <c r="A8" s="117"/>
      <c r="B8" s="73"/>
      <c r="C8" s="127" t="s">
        <v>52</v>
      </c>
      <c r="D8" s="127"/>
      <c r="E8" s="127" t="s">
        <v>15</v>
      </c>
      <c r="F8" s="127"/>
      <c r="G8" s="127"/>
      <c r="H8" s="127"/>
      <c r="I8" s="127"/>
      <c r="J8" s="104"/>
      <c r="K8" s="104"/>
      <c r="L8" s="127"/>
      <c r="M8" s="127"/>
      <c r="N8" s="127"/>
      <c r="O8" s="127"/>
      <c r="P8" s="104"/>
      <c r="Q8" s="127"/>
      <c r="R8" s="104"/>
      <c r="S8" s="111"/>
      <c r="T8" s="104"/>
      <c r="U8" s="104"/>
      <c r="V8" s="109"/>
      <c r="Z8" s="41"/>
      <c r="AA8" s="41"/>
      <c r="AB8" s="41"/>
      <c r="AC8" s="41"/>
      <c r="AD8" s="41"/>
      <c r="AE8" s="41"/>
      <c r="AF8" s="41"/>
    </row>
    <row r="9" spans="1:34" ht="4.5" customHeight="1" x14ac:dyDescent="0.2">
      <c r="A9" s="117"/>
      <c r="B9" s="73"/>
      <c r="C9" s="127"/>
      <c r="D9" s="127"/>
      <c r="E9" s="127"/>
      <c r="F9" s="127"/>
      <c r="G9" s="127"/>
      <c r="H9" s="127"/>
      <c r="I9" s="127"/>
      <c r="J9" s="104"/>
      <c r="K9" s="104"/>
      <c r="L9" s="127"/>
      <c r="M9" s="127"/>
      <c r="N9" s="127"/>
      <c r="O9" s="127"/>
      <c r="P9" s="104"/>
      <c r="Q9" s="127"/>
      <c r="R9" s="104"/>
      <c r="S9" s="112"/>
      <c r="T9" s="104"/>
      <c r="U9" s="104"/>
      <c r="V9" s="109"/>
      <c r="Z9" s="41"/>
      <c r="AA9" s="41"/>
      <c r="AB9" s="41"/>
      <c r="AC9" s="41"/>
      <c r="AD9" s="41"/>
      <c r="AE9" s="41"/>
      <c r="AF9" s="41"/>
    </row>
    <row r="10" spans="1:34" ht="11.1" customHeight="1" x14ac:dyDescent="0.2">
      <c r="A10" s="117"/>
      <c r="B10" s="3">
        <v>1</v>
      </c>
      <c r="C10" s="157"/>
      <c r="D10" s="158"/>
      <c r="E10" s="162"/>
      <c r="F10" s="163"/>
      <c r="G10" s="163"/>
      <c r="H10" s="163"/>
      <c r="I10" s="164"/>
      <c r="J10" s="65"/>
      <c r="K10" s="54"/>
      <c r="L10" s="17"/>
      <c r="M10" s="17"/>
      <c r="N10" s="55"/>
      <c r="O10" s="55"/>
      <c r="P10" s="55"/>
      <c r="Q10" s="55"/>
      <c r="R10" s="55"/>
      <c r="S10" s="55"/>
      <c r="T10" s="55"/>
      <c r="U10" s="55"/>
      <c r="V10" s="56"/>
      <c r="Z10" s="41"/>
      <c r="AA10" s="41"/>
      <c r="AB10" s="41"/>
      <c r="AC10" s="41"/>
      <c r="AD10" s="41"/>
      <c r="AE10" s="41"/>
      <c r="AF10" s="41"/>
    </row>
    <row r="11" spans="1:34" ht="11.1" customHeight="1" x14ac:dyDescent="0.2">
      <c r="A11" s="117"/>
      <c r="B11" s="3">
        <v>2</v>
      </c>
      <c r="C11" s="157"/>
      <c r="D11" s="158"/>
      <c r="E11" s="162"/>
      <c r="F11" s="163"/>
      <c r="G11" s="163"/>
      <c r="H11" s="163"/>
      <c r="I11" s="164"/>
      <c r="J11" s="65"/>
      <c r="K11" s="54"/>
      <c r="L11" s="17"/>
      <c r="M11" s="17"/>
      <c r="N11" s="55"/>
      <c r="O11" s="55"/>
      <c r="P11" s="55"/>
      <c r="Q11" s="55"/>
      <c r="R11" s="55"/>
      <c r="S11" s="55"/>
      <c r="T11" s="55"/>
      <c r="U11" s="55"/>
      <c r="V11" s="56"/>
      <c r="Z11" s="41"/>
      <c r="AA11" s="41"/>
      <c r="AB11" s="41"/>
      <c r="AC11" s="41"/>
      <c r="AD11" s="41"/>
      <c r="AE11" s="41"/>
      <c r="AF11" s="41"/>
    </row>
    <row r="12" spans="1:34" ht="11.1" customHeight="1" x14ac:dyDescent="0.2">
      <c r="A12" s="117"/>
      <c r="B12" s="3">
        <v>3</v>
      </c>
      <c r="C12" s="157"/>
      <c r="D12" s="158"/>
      <c r="E12" s="162"/>
      <c r="F12" s="163"/>
      <c r="G12" s="163"/>
      <c r="H12" s="163"/>
      <c r="I12" s="164"/>
      <c r="J12" s="65"/>
      <c r="K12" s="54"/>
      <c r="L12" s="17"/>
      <c r="M12" s="17"/>
      <c r="N12" s="55"/>
      <c r="O12" s="55"/>
      <c r="P12" s="55"/>
      <c r="Q12" s="55"/>
      <c r="R12" s="55"/>
      <c r="S12" s="55"/>
      <c r="T12" s="55"/>
      <c r="U12" s="55"/>
      <c r="V12" s="56"/>
      <c r="Z12" s="41"/>
      <c r="AA12" s="41"/>
      <c r="AB12" s="41"/>
      <c r="AC12" s="41"/>
      <c r="AD12" s="41"/>
      <c r="AE12" s="41"/>
      <c r="AF12" s="41"/>
    </row>
    <row r="13" spans="1:34" ht="11.1" customHeight="1" x14ac:dyDescent="0.2">
      <c r="A13" s="117"/>
      <c r="B13" s="3">
        <v>4</v>
      </c>
      <c r="C13" s="157"/>
      <c r="D13" s="158"/>
      <c r="E13" s="162"/>
      <c r="F13" s="163"/>
      <c r="G13" s="163"/>
      <c r="H13" s="163"/>
      <c r="I13" s="164"/>
      <c r="J13" s="65"/>
      <c r="K13" s="54"/>
      <c r="L13" s="17"/>
      <c r="M13" s="17"/>
      <c r="N13" s="55"/>
      <c r="O13" s="55"/>
      <c r="P13" s="55"/>
      <c r="Q13" s="55"/>
      <c r="R13" s="55"/>
      <c r="S13" s="55"/>
      <c r="T13" s="55"/>
      <c r="U13" s="55"/>
      <c r="V13" s="56"/>
      <c r="Z13" s="41"/>
      <c r="AA13" s="71"/>
      <c r="AB13" s="71"/>
      <c r="AC13" s="71"/>
      <c r="AD13" s="71"/>
      <c r="AE13" s="71"/>
      <c r="AF13" s="41"/>
    </row>
    <row r="14" spans="1:34" ht="11.1" customHeight="1" x14ac:dyDescent="0.2">
      <c r="A14" s="117"/>
      <c r="B14" s="3">
        <v>5</v>
      </c>
      <c r="C14" s="157"/>
      <c r="D14" s="158"/>
      <c r="E14" s="162"/>
      <c r="F14" s="163"/>
      <c r="G14" s="163"/>
      <c r="H14" s="163"/>
      <c r="I14" s="164"/>
      <c r="J14" s="65"/>
      <c r="K14" s="54"/>
      <c r="L14" s="17"/>
      <c r="M14" s="17"/>
      <c r="N14" s="55"/>
      <c r="O14" s="55"/>
      <c r="P14" s="55"/>
      <c r="Q14" s="55"/>
      <c r="R14" s="55"/>
      <c r="S14" s="55"/>
      <c r="T14" s="55"/>
      <c r="U14" s="55"/>
      <c r="V14" s="56"/>
      <c r="Z14" s="41"/>
      <c r="AA14" s="71"/>
      <c r="AB14" s="71"/>
      <c r="AC14" s="71"/>
      <c r="AD14" s="71"/>
      <c r="AE14" s="71"/>
      <c r="AF14" s="41"/>
    </row>
    <row r="15" spans="1:34" ht="11.1" customHeight="1" x14ac:dyDescent="0.2">
      <c r="A15" s="117"/>
      <c r="B15" s="3">
        <v>6</v>
      </c>
      <c r="C15" s="157"/>
      <c r="D15" s="158"/>
      <c r="E15" s="162"/>
      <c r="F15" s="163"/>
      <c r="G15" s="163"/>
      <c r="H15" s="163"/>
      <c r="I15" s="164"/>
      <c r="J15" s="65"/>
      <c r="K15" s="54"/>
      <c r="L15" s="17"/>
      <c r="M15" s="17"/>
      <c r="N15" s="55"/>
      <c r="O15" s="55"/>
      <c r="P15" s="55"/>
      <c r="Q15" s="55"/>
      <c r="R15" s="55"/>
      <c r="S15" s="55"/>
      <c r="T15" s="55"/>
      <c r="U15" s="55"/>
      <c r="V15" s="56"/>
      <c r="Z15" s="41"/>
      <c r="AA15" s="72"/>
      <c r="AB15" s="72"/>
      <c r="AC15" s="72"/>
      <c r="AD15" s="71"/>
      <c r="AE15" s="71"/>
      <c r="AF15" s="71"/>
      <c r="AG15" s="71"/>
      <c r="AH15" s="71"/>
    </row>
    <row r="16" spans="1:34" ht="11.1" customHeight="1" x14ac:dyDescent="0.2">
      <c r="A16" s="117"/>
      <c r="B16" s="3">
        <v>7</v>
      </c>
      <c r="C16" s="90"/>
      <c r="D16" s="91"/>
      <c r="E16" s="151"/>
      <c r="F16" s="152"/>
      <c r="G16" s="152"/>
      <c r="H16" s="152"/>
      <c r="I16" s="153"/>
      <c r="J16" s="65"/>
      <c r="K16" s="54"/>
      <c r="L16" s="17"/>
      <c r="M16" s="17"/>
      <c r="N16" s="55"/>
      <c r="O16" s="55"/>
      <c r="P16" s="55"/>
      <c r="Q16" s="55"/>
      <c r="R16" s="55"/>
      <c r="S16" s="55"/>
      <c r="T16" s="55"/>
      <c r="U16" s="55"/>
      <c r="V16" s="56"/>
      <c r="Z16" s="41"/>
      <c r="AA16" s="72"/>
      <c r="AB16" s="72"/>
      <c r="AC16" s="72"/>
      <c r="AD16" s="71"/>
      <c r="AE16" s="71"/>
      <c r="AF16" s="71"/>
      <c r="AG16" s="71"/>
      <c r="AH16" s="71"/>
    </row>
    <row r="17" spans="1:34" ht="11.1" customHeight="1" x14ac:dyDescent="0.2">
      <c r="A17" s="117"/>
      <c r="B17" s="3">
        <v>8</v>
      </c>
      <c r="C17" s="169"/>
      <c r="D17" s="170"/>
      <c r="E17" s="151"/>
      <c r="F17" s="152"/>
      <c r="G17" s="152"/>
      <c r="H17" s="152"/>
      <c r="I17" s="153"/>
      <c r="J17" s="65"/>
      <c r="K17" s="54"/>
      <c r="L17" s="17"/>
      <c r="M17" s="17"/>
      <c r="N17" s="55"/>
      <c r="O17" s="55"/>
      <c r="P17" s="55"/>
      <c r="Q17" s="55"/>
      <c r="R17" s="55"/>
      <c r="S17" s="55"/>
      <c r="T17" s="55"/>
      <c r="U17" s="55"/>
      <c r="V17" s="56"/>
      <c r="Z17" s="41"/>
      <c r="AA17" s="72"/>
      <c r="AB17" s="72"/>
      <c r="AC17" s="72"/>
      <c r="AD17" s="71"/>
      <c r="AE17" s="71"/>
      <c r="AF17" s="71"/>
      <c r="AG17" s="71"/>
      <c r="AH17" s="71"/>
    </row>
    <row r="18" spans="1:34" ht="11.1" customHeight="1" x14ac:dyDescent="0.2">
      <c r="A18" s="117"/>
      <c r="B18" s="3">
        <v>9</v>
      </c>
      <c r="C18" s="169"/>
      <c r="D18" s="170"/>
      <c r="E18" s="151"/>
      <c r="F18" s="152"/>
      <c r="G18" s="152"/>
      <c r="H18" s="152"/>
      <c r="I18" s="153"/>
      <c r="J18" s="53"/>
      <c r="K18" s="54"/>
      <c r="L18" s="17"/>
      <c r="M18" s="17"/>
      <c r="N18" s="55"/>
      <c r="O18" s="55"/>
      <c r="P18" s="55"/>
      <c r="Q18" s="55"/>
      <c r="R18" s="55"/>
      <c r="S18" s="55"/>
      <c r="T18" s="55"/>
      <c r="U18" s="55"/>
      <c r="V18" s="56"/>
      <c r="Z18" s="41"/>
      <c r="AA18" s="41"/>
      <c r="AB18" s="71"/>
      <c r="AC18" s="71"/>
      <c r="AD18" s="71"/>
      <c r="AE18" s="71"/>
      <c r="AF18" s="71"/>
      <c r="AG18" s="41"/>
      <c r="AH18" s="41"/>
    </row>
    <row r="19" spans="1:34" ht="11.1" customHeight="1" x14ac:dyDescent="0.2">
      <c r="A19" s="117"/>
      <c r="B19" s="3">
        <v>10</v>
      </c>
      <c r="C19" s="90"/>
      <c r="D19" s="91"/>
      <c r="E19" s="151"/>
      <c r="F19" s="152"/>
      <c r="G19" s="152"/>
      <c r="H19" s="152"/>
      <c r="I19" s="153"/>
      <c r="J19" s="65"/>
      <c r="K19" s="54"/>
      <c r="L19" s="17"/>
      <c r="M19" s="17"/>
      <c r="N19" s="55"/>
      <c r="O19" s="55"/>
      <c r="P19" s="55"/>
      <c r="Q19" s="55"/>
      <c r="R19" s="55"/>
      <c r="S19" s="55"/>
      <c r="T19" s="55"/>
      <c r="U19" s="55"/>
      <c r="V19" s="56"/>
      <c r="Z19" s="41"/>
      <c r="AA19" s="41"/>
      <c r="AB19" s="71"/>
      <c r="AC19" s="71"/>
      <c r="AD19" s="71"/>
      <c r="AE19" s="71"/>
      <c r="AF19" s="71"/>
    </row>
    <row r="20" spans="1:34" ht="11.1" customHeight="1" x14ac:dyDescent="0.2">
      <c r="A20" s="117"/>
      <c r="B20" s="3">
        <v>11</v>
      </c>
      <c r="C20" s="90"/>
      <c r="D20" s="91"/>
      <c r="E20" s="154"/>
      <c r="F20" s="155"/>
      <c r="G20" s="155"/>
      <c r="H20" s="155"/>
      <c r="I20" s="156"/>
      <c r="J20" s="65"/>
      <c r="K20" s="54"/>
      <c r="L20" s="17"/>
      <c r="M20" s="17"/>
      <c r="N20" s="55"/>
      <c r="O20" s="55"/>
      <c r="P20" s="55"/>
      <c r="Q20" s="55"/>
      <c r="R20" s="55"/>
      <c r="S20" s="55"/>
      <c r="T20" s="55"/>
      <c r="U20" s="55"/>
      <c r="V20" s="56"/>
      <c r="Z20" s="41"/>
      <c r="AA20" s="41"/>
      <c r="AB20" s="41"/>
      <c r="AC20" s="41"/>
      <c r="AD20" s="41"/>
      <c r="AE20" s="41"/>
      <c r="AF20" s="41"/>
    </row>
    <row r="21" spans="1:34" ht="11.1" customHeight="1" x14ac:dyDescent="0.2">
      <c r="A21" s="117"/>
      <c r="B21" s="3">
        <v>12</v>
      </c>
      <c r="C21" s="90"/>
      <c r="D21" s="91"/>
      <c r="E21" s="151"/>
      <c r="F21" s="152"/>
      <c r="G21" s="152"/>
      <c r="H21" s="152"/>
      <c r="I21" s="153"/>
      <c r="J21" s="60"/>
      <c r="K21" s="60"/>
      <c r="L21" s="17"/>
      <c r="M21" s="17"/>
      <c r="N21" s="55"/>
      <c r="O21" s="55"/>
      <c r="P21" s="55"/>
      <c r="Q21" s="55"/>
      <c r="R21" s="55"/>
      <c r="S21" s="55"/>
      <c r="T21" s="55"/>
      <c r="U21" s="55"/>
      <c r="V21" s="56"/>
      <c r="Z21" s="41"/>
      <c r="AA21" s="41"/>
      <c r="AB21" s="41"/>
      <c r="AC21" s="41"/>
      <c r="AD21" s="41"/>
      <c r="AE21" s="41"/>
      <c r="AF21" s="41"/>
    </row>
    <row r="22" spans="1:34" ht="11.1" customHeight="1" x14ac:dyDescent="0.2">
      <c r="A22" s="117"/>
      <c r="B22" s="3">
        <v>13</v>
      </c>
      <c r="C22" s="90"/>
      <c r="D22" s="91"/>
      <c r="E22" s="151"/>
      <c r="F22" s="152"/>
      <c r="G22" s="152"/>
      <c r="H22" s="152"/>
      <c r="I22" s="153"/>
      <c r="J22" s="60"/>
      <c r="K22" s="60"/>
      <c r="L22" s="17"/>
      <c r="M22" s="17"/>
      <c r="N22" s="55"/>
      <c r="O22" s="55"/>
      <c r="P22" s="55"/>
      <c r="Q22" s="55"/>
      <c r="R22" s="55"/>
      <c r="S22" s="55"/>
      <c r="T22" s="55"/>
      <c r="U22" s="55"/>
      <c r="V22" s="56"/>
      <c r="Z22" s="41"/>
      <c r="AA22" s="41"/>
      <c r="AB22" s="71"/>
      <c r="AC22" s="71"/>
      <c r="AD22" s="71"/>
      <c r="AE22" s="71"/>
      <c r="AF22" s="71"/>
    </row>
    <row r="23" spans="1:34" ht="11.1" customHeight="1" x14ac:dyDescent="0.2">
      <c r="A23" s="117"/>
      <c r="B23" s="3">
        <v>14</v>
      </c>
      <c r="C23" s="90"/>
      <c r="D23" s="91"/>
      <c r="E23" s="151"/>
      <c r="F23" s="152"/>
      <c r="G23" s="152"/>
      <c r="H23" s="152"/>
      <c r="I23" s="153"/>
      <c r="J23" s="60"/>
      <c r="K23" s="60"/>
      <c r="L23" s="17"/>
      <c r="M23" s="17"/>
      <c r="N23" s="55"/>
      <c r="O23" s="55"/>
      <c r="P23" s="55"/>
      <c r="Q23" s="55"/>
      <c r="R23" s="55"/>
      <c r="S23" s="55"/>
      <c r="T23" s="55"/>
      <c r="U23" s="55"/>
      <c r="V23" s="56"/>
      <c r="Z23" s="41"/>
      <c r="AA23" s="41"/>
      <c r="AB23" s="59"/>
      <c r="AC23" s="59"/>
      <c r="AD23" s="59"/>
      <c r="AE23" s="59"/>
      <c r="AF23" s="59"/>
    </row>
    <row r="24" spans="1:34" ht="11.1" customHeight="1" x14ac:dyDescent="0.2">
      <c r="A24" s="117"/>
      <c r="B24" s="3">
        <v>15</v>
      </c>
      <c r="C24" s="90"/>
      <c r="D24" s="91"/>
      <c r="E24" s="151"/>
      <c r="F24" s="152"/>
      <c r="G24" s="152"/>
      <c r="H24" s="152"/>
      <c r="I24" s="153"/>
      <c r="J24" s="60"/>
      <c r="K24" s="60"/>
      <c r="L24" s="17"/>
      <c r="M24" s="17"/>
      <c r="N24" s="55"/>
      <c r="O24" s="55"/>
      <c r="P24" s="55"/>
      <c r="Q24" s="55"/>
      <c r="R24" s="55"/>
      <c r="S24" s="55"/>
      <c r="T24" s="55"/>
      <c r="U24" s="55"/>
      <c r="V24" s="56"/>
      <c r="Z24" s="41"/>
      <c r="AA24" s="41"/>
      <c r="AB24" s="59"/>
      <c r="AC24" s="59"/>
      <c r="AD24" s="59"/>
      <c r="AE24" s="59"/>
      <c r="AF24" s="59"/>
    </row>
    <row r="25" spans="1:34" ht="15.75" customHeight="1" thickBot="1" x14ac:dyDescent="0.25">
      <c r="A25" s="118"/>
      <c r="B25" s="119" t="s">
        <v>16</v>
      </c>
      <c r="C25" s="120"/>
      <c r="D25" s="120"/>
      <c r="E25" s="120"/>
      <c r="F25" s="120"/>
      <c r="G25" s="120"/>
      <c r="H25" s="120"/>
      <c r="I25" s="121"/>
      <c r="J25" s="8"/>
      <c r="K25" s="8"/>
      <c r="L25" s="8">
        <f t="shared" ref="L25:U25" si="0">SUM(L10:L24)</f>
        <v>0</v>
      </c>
      <c r="M25" s="8">
        <f t="shared" si="0"/>
        <v>0</v>
      </c>
      <c r="N25" s="8">
        <f t="shared" si="0"/>
        <v>0</v>
      </c>
      <c r="O25" s="8">
        <f t="shared" si="0"/>
        <v>0</v>
      </c>
      <c r="P25" s="8">
        <f t="shared" si="0"/>
        <v>0</v>
      </c>
      <c r="Q25" s="8">
        <f t="shared" si="0"/>
        <v>0</v>
      </c>
      <c r="R25" s="8">
        <f t="shared" si="0"/>
        <v>0</v>
      </c>
      <c r="S25" s="8">
        <f t="shared" si="0"/>
        <v>0</v>
      </c>
      <c r="T25" s="8">
        <f t="shared" si="0"/>
        <v>0</v>
      </c>
      <c r="U25" s="8">
        <f t="shared" si="0"/>
        <v>0</v>
      </c>
      <c r="V25" s="9"/>
      <c r="Z25" s="41"/>
      <c r="AA25" s="41"/>
      <c r="AB25" s="41"/>
      <c r="AC25" s="41"/>
      <c r="AD25" s="41"/>
      <c r="AE25" s="41"/>
      <c r="AF25" s="41"/>
    </row>
    <row r="26" spans="1:34" ht="12.75" thickBot="1" x14ac:dyDescent="0.25">
      <c r="Z26" s="41"/>
      <c r="AA26" s="41"/>
      <c r="AB26" s="41"/>
      <c r="AC26" s="41"/>
      <c r="AD26" s="41"/>
      <c r="AE26" s="41"/>
      <c r="AF26" s="41"/>
    </row>
    <row r="27" spans="1:34" ht="11.1" customHeight="1" x14ac:dyDescent="0.2">
      <c r="A27" s="128" t="s">
        <v>11</v>
      </c>
      <c r="B27" s="5">
        <v>16</v>
      </c>
      <c r="C27" s="144"/>
      <c r="D27" s="145"/>
      <c r="E27" s="144"/>
      <c r="F27" s="149"/>
      <c r="G27" s="149"/>
      <c r="H27" s="149"/>
      <c r="I27" s="14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</row>
    <row r="28" spans="1:34" ht="11.1" customHeight="1" x14ac:dyDescent="0.2">
      <c r="A28" s="129"/>
      <c r="B28" s="3">
        <v>17</v>
      </c>
      <c r="C28" s="98"/>
      <c r="D28" s="99"/>
      <c r="E28" s="98"/>
      <c r="F28" s="132"/>
      <c r="G28" s="132"/>
      <c r="H28" s="132"/>
      <c r="I28" s="9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34" ht="11.1" customHeight="1" x14ac:dyDescent="0.2">
      <c r="A29" s="129"/>
      <c r="B29" s="3">
        <v>18</v>
      </c>
      <c r="C29" s="98"/>
      <c r="D29" s="99"/>
      <c r="E29" s="98"/>
      <c r="F29" s="132"/>
      <c r="G29" s="132"/>
      <c r="H29" s="132"/>
      <c r="I29" s="9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34" ht="11.1" customHeight="1" x14ac:dyDescent="0.2">
      <c r="A30" s="129"/>
      <c r="B30" s="3">
        <v>19</v>
      </c>
      <c r="C30" s="98"/>
      <c r="D30" s="99"/>
      <c r="E30" s="98"/>
      <c r="F30" s="132"/>
      <c r="G30" s="132"/>
      <c r="H30" s="132"/>
      <c r="I30" s="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34" ht="11.1" customHeight="1" x14ac:dyDescent="0.2">
      <c r="A31" s="129"/>
      <c r="B31" s="3">
        <v>20</v>
      </c>
      <c r="C31" s="98"/>
      <c r="D31" s="99"/>
      <c r="E31" s="98"/>
      <c r="F31" s="132"/>
      <c r="G31" s="132"/>
      <c r="H31" s="132"/>
      <c r="I31" s="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34" ht="11.1" customHeight="1" x14ac:dyDescent="0.2">
      <c r="A32" s="129"/>
      <c r="B32" s="3">
        <v>21</v>
      </c>
      <c r="C32" s="98"/>
      <c r="D32" s="99"/>
      <c r="E32" s="98"/>
      <c r="F32" s="132"/>
      <c r="G32" s="132"/>
      <c r="H32" s="132"/>
      <c r="I32" s="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6" ht="11.1" customHeight="1" x14ac:dyDescent="0.2">
      <c r="A33" s="129"/>
      <c r="B33" s="3">
        <v>22</v>
      </c>
      <c r="C33" s="98"/>
      <c r="D33" s="99"/>
      <c r="E33" s="98"/>
      <c r="F33" s="132"/>
      <c r="G33" s="132"/>
      <c r="H33" s="132"/>
      <c r="I33" s="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6" ht="11.1" customHeight="1" x14ac:dyDescent="0.2">
      <c r="A34" s="129"/>
      <c r="B34" s="3">
        <v>23</v>
      </c>
      <c r="C34" s="98"/>
      <c r="D34" s="99"/>
      <c r="E34" s="98"/>
      <c r="F34" s="132"/>
      <c r="G34" s="132"/>
      <c r="H34" s="132"/>
      <c r="I34" s="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2"/>
    </row>
    <row r="35" spans="1:26" ht="15.75" customHeight="1" thickBot="1" x14ac:dyDescent="0.25">
      <c r="A35" s="130"/>
      <c r="B35" s="119" t="s">
        <v>16</v>
      </c>
      <c r="C35" s="120"/>
      <c r="D35" s="120"/>
      <c r="E35" s="120"/>
      <c r="F35" s="120"/>
      <c r="G35" s="120"/>
      <c r="H35" s="120"/>
      <c r="I35" s="121"/>
      <c r="J35" s="8"/>
      <c r="K35" s="8"/>
      <c r="L35" s="8">
        <f>SUM(L27:L34)</f>
        <v>0</v>
      </c>
      <c r="M35" s="8">
        <f t="shared" ref="M35:U35" si="1">SUM(M27:M34)</f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9"/>
    </row>
    <row r="36" spans="1:26" ht="13.5" customHeight="1" thickBot="1" x14ac:dyDescent="0.25">
      <c r="A36" s="125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6" ht="12" customHeight="1" x14ac:dyDescent="0.2">
      <c r="A37" s="116" t="s">
        <v>0</v>
      </c>
      <c r="B37" s="105" t="s">
        <v>23</v>
      </c>
      <c r="C37" s="105" t="s">
        <v>24</v>
      </c>
      <c r="D37" s="105" t="s">
        <v>25</v>
      </c>
      <c r="E37" s="83" t="s">
        <v>4</v>
      </c>
      <c r="F37" s="83"/>
      <c r="G37" s="83"/>
      <c r="H37" s="83"/>
      <c r="I37" s="83"/>
      <c r="J37" s="83"/>
      <c r="K37" s="105" t="s">
        <v>32</v>
      </c>
      <c r="L37" s="105" t="s">
        <v>29</v>
      </c>
      <c r="M37" s="105" t="s">
        <v>30</v>
      </c>
      <c r="N37" s="103" t="s">
        <v>5</v>
      </c>
      <c r="O37" s="103"/>
      <c r="P37" s="103"/>
      <c r="Q37" s="103"/>
      <c r="R37" s="19"/>
      <c r="S37" s="83" t="s">
        <v>8</v>
      </c>
      <c r="T37" s="83"/>
      <c r="U37" s="83"/>
      <c r="V37" s="84"/>
      <c r="Z37" s="1" t="s">
        <v>67</v>
      </c>
    </row>
    <row r="38" spans="1:26" ht="57" customHeight="1" x14ac:dyDescent="0.2">
      <c r="A38" s="117"/>
      <c r="B38" s="106"/>
      <c r="C38" s="106"/>
      <c r="D38" s="106"/>
      <c r="E38" s="106" t="s">
        <v>1</v>
      </c>
      <c r="F38" s="106" t="s">
        <v>2</v>
      </c>
      <c r="G38" s="106" t="s">
        <v>26</v>
      </c>
      <c r="H38" s="106" t="s">
        <v>27</v>
      </c>
      <c r="I38" s="106" t="s">
        <v>3</v>
      </c>
      <c r="J38" s="106" t="s">
        <v>28</v>
      </c>
      <c r="K38" s="106"/>
      <c r="L38" s="106"/>
      <c r="M38" s="106"/>
      <c r="N38" s="104"/>
      <c r="O38" s="104"/>
      <c r="P38" s="104"/>
      <c r="Q38" s="104"/>
      <c r="R38" s="48" t="s">
        <v>6</v>
      </c>
      <c r="S38" s="104" t="s">
        <v>31</v>
      </c>
      <c r="T38" s="104"/>
      <c r="U38" s="104"/>
      <c r="V38" s="107"/>
    </row>
    <row r="39" spans="1:26" ht="14.1" customHeight="1" x14ac:dyDescent="0.2">
      <c r="A39" s="11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6"/>
      <c r="O39" s="52" t="s">
        <v>7</v>
      </c>
      <c r="P39" s="34"/>
      <c r="Q39" s="34"/>
      <c r="R39" s="52" t="s">
        <v>7</v>
      </c>
      <c r="S39" s="6"/>
      <c r="T39" s="6"/>
      <c r="U39" s="6"/>
      <c r="V39" s="20"/>
    </row>
    <row r="40" spans="1:26" ht="12.6" customHeight="1" x14ac:dyDescent="0.2">
      <c r="A40" s="88">
        <v>1</v>
      </c>
      <c r="B40" s="89" t="s">
        <v>122</v>
      </c>
      <c r="C40" s="33" t="s">
        <v>33</v>
      </c>
      <c r="D40" s="10"/>
      <c r="E40" s="10"/>
      <c r="F40" s="10"/>
      <c r="G40" s="10"/>
      <c r="H40" s="10"/>
      <c r="I40" s="10"/>
      <c r="J40" s="10">
        <f>SUM(E40:I40)</f>
        <v>0</v>
      </c>
      <c r="K40" s="10">
        <f>IF(J40&lt;10,J40,10)</f>
        <v>0</v>
      </c>
      <c r="L40" s="10">
        <f>SUM(D40+J40)</f>
        <v>0</v>
      </c>
      <c r="M40" s="10">
        <f>IF(D40+K40&gt;20,20,D40+K40)</f>
        <v>0</v>
      </c>
      <c r="N40" s="10"/>
      <c r="O40" s="10">
        <v>0</v>
      </c>
      <c r="P40" s="10"/>
      <c r="Q40" s="10"/>
      <c r="R40" s="10">
        <f>IF(M40-O40&gt;0,M40-O40,0)</f>
        <v>0</v>
      </c>
      <c r="S40" s="10"/>
      <c r="T40" s="10"/>
      <c r="U40" s="10"/>
      <c r="V40" s="21"/>
    </row>
    <row r="41" spans="1:26" ht="12.6" customHeight="1" x14ac:dyDescent="0.2">
      <c r="A41" s="88"/>
      <c r="B41" s="89"/>
      <c r="C41" s="33" t="s">
        <v>34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1"/>
    </row>
    <row r="42" spans="1:26" ht="15" customHeight="1" x14ac:dyDescent="0.2">
      <c r="A42" s="88"/>
      <c r="B42" s="89"/>
      <c r="C42" s="33" t="s">
        <v>9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1"/>
    </row>
    <row r="43" spans="1:26" ht="12.6" customHeight="1" x14ac:dyDescent="0.2">
      <c r="A43" s="88">
        <v>2</v>
      </c>
      <c r="B43" s="89" t="s">
        <v>123</v>
      </c>
      <c r="C43" s="33" t="s">
        <v>33</v>
      </c>
      <c r="D43" s="10"/>
      <c r="E43" s="10"/>
      <c r="F43" s="10"/>
      <c r="G43" s="10"/>
      <c r="H43" s="10"/>
      <c r="I43" s="10"/>
      <c r="J43" s="10">
        <f>SUM(E43:I43)</f>
        <v>0</v>
      </c>
      <c r="K43" s="10">
        <f>IF(J43&lt;10,J43,10)</f>
        <v>0</v>
      </c>
      <c r="L43" s="10">
        <f>SUM(D43+J43)</f>
        <v>0</v>
      </c>
      <c r="M43" s="10">
        <f>IF(D43+K43&gt;20,20,D43+K43)</f>
        <v>0</v>
      </c>
      <c r="N43" s="10"/>
      <c r="O43" s="10">
        <v>0</v>
      </c>
      <c r="P43" s="10"/>
      <c r="Q43" s="10"/>
      <c r="R43" s="10">
        <f>IF(M43-O43&gt;0,M43-O43,0)</f>
        <v>0</v>
      </c>
      <c r="S43" s="10"/>
      <c r="T43" s="10"/>
      <c r="U43" s="10"/>
      <c r="V43" s="21"/>
    </row>
    <row r="44" spans="1:26" ht="12.6" customHeight="1" x14ac:dyDescent="0.2">
      <c r="A44" s="88"/>
      <c r="B44" s="89"/>
      <c r="C44" s="33" t="s">
        <v>34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1"/>
    </row>
    <row r="45" spans="1:26" ht="18" customHeight="1" x14ac:dyDescent="0.2">
      <c r="A45" s="88"/>
      <c r="B45" s="89"/>
      <c r="C45" s="33" t="s">
        <v>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1"/>
    </row>
    <row r="46" spans="1:26" ht="12.6" customHeight="1" x14ac:dyDescent="0.2">
      <c r="A46" s="88">
        <v>3</v>
      </c>
      <c r="B46" s="89" t="s">
        <v>124</v>
      </c>
      <c r="C46" s="33" t="s">
        <v>33</v>
      </c>
      <c r="D46" s="10"/>
      <c r="E46" s="10"/>
      <c r="F46" s="10"/>
      <c r="G46" s="10"/>
      <c r="H46" s="10"/>
      <c r="I46" s="10"/>
      <c r="J46" s="10">
        <f>SUM(E46:I46)</f>
        <v>0</v>
      </c>
      <c r="K46" s="10">
        <f>IF(J46&lt;10,J46,10)</f>
        <v>0</v>
      </c>
      <c r="L46" s="10">
        <f>SUM(D46+J46)</f>
        <v>0</v>
      </c>
      <c r="M46" s="10">
        <f>IF(D46+K46&gt;20,20,D46+K46)</f>
        <v>0</v>
      </c>
      <c r="N46" s="10"/>
      <c r="O46" s="10">
        <v>0</v>
      </c>
      <c r="P46" s="10"/>
      <c r="Q46" s="10"/>
      <c r="R46" s="10">
        <f>IF(M46-O46&gt;0,M46-O46,0)</f>
        <v>0</v>
      </c>
      <c r="S46" s="10"/>
      <c r="T46" s="10"/>
      <c r="U46" s="10"/>
      <c r="V46" s="21"/>
    </row>
    <row r="47" spans="1:26" ht="12.6" customHeight="1" x14ac:dyDescent="0.2">
      <c r="A47" s="88"/>
      <c r="B47" s="89"/>
      <c r="C47" s="33" t="s">
        <v>34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21"/>
    </row>
    <row r="48" spans="1:26" ht="15.75" customHeight="1" x14ac:dyDescent="0.2">
      <c r="A48" s="88"/>
      <c r="B48" s="89"/>
      <c r="C48" s="33" t="s">
        <v>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21"/>
    </row>
    <row r="49" spans="1:22" ht="12.6" customHeight="1" x14ac:dyDescent="0.2">
      <c r="A49" s="88">
        <v>4</v>
      </c>
      <c r="B49" s="89" t="s">
        <v>125</v>
      </c>
      <c r="C49" s="33" t="s">
        <v>33</v>
      </c>
      <c r="D49" s="10"/>
      <c r="E49" s="10"/>
      <c r="F49" s="10"/>
      <c r="G49" s="10"/>
      <c r="H49" s="10"/>
      <c r="I49" s="10"/>
      <c r="J49" s="10">
        <f>SUM(E49:I49)</f>
        <v>0</v>
      </c>
      <c r="K49" s="10">
        <f>IF(J49&lt;10,J49,10)</f>
        <v>0</v>
      </c>
      <c r="L49" s="10">
        <f>SUM(D49+J49)</f>
        <v>0</v>
      </c>
      <c r="M49" s="10">
        <f>IF(D49+K49&gt;20,20,D49+K49)</f>
        <v>0</v>
      </c>
      <c r="N49" s="10"/>
      <c r="O49" s="10">
        <v>0</v>
      </c>
      <c r="P49" s="10"/>
      <c r="Q49" s="10"/>
      <c r="R49" s="10">
        <f>IF(M49-O49&gt;0,M49-O49,0)</f>
        <v>0</v>
      </c>
      <c r="S49" s="10"/>
      <c r="T49" s="10"/>
      <c r="U49" s="10"/>
      <c r="V49" s="21"/>
    </row>
    <row r="50" spans="1:22" ht="12.6" customHeight="1" x14ac:dyDescent="0.2">
      <c r="A50" s="88"/>
      <c r="B50" s="89"/>
      <c r="C50" s="33" t="s">
        <v>34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21"/>
    </row>
    <row r="51" spans="1:22" ht="21" customHeight="1" x14ac:dyDescent="0.2">
      <c r="A51" s="88"/>
      <c r="B51" s="89"/>
      <c r="C51" s="33" t="s">
        <v>9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1"/>
    </row>
    <row r="52" spans="1:22" ht="12.6" customHeight="1" x14ac:dyDescent="0.2">
      <c r="A52" s="88">
        <v>5</v>
      </c>
      <c r="B52" s="89"/>
      <c r="C52" s="33" t="s">
        <v>33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1"/>
    </row>
    <row r="53" spans="1:22" ht="12.6" customHeight="1" x14ac:dyDescent="0.2">
      <c r="A53" s="88"/>
      <c r="B53" s="89"/>
      <c r="C53" s="33" t="s">
        <v>34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1"/>
    </row>
    <row r="54" spans="1:22" ht="12.6" customHeight="1" x14ac:dyDescent="0.2">
      <c r="A54" s="88"/>
      <c r="B54" s="89"/>
      <c r="C54" s="33" t="s">
        <v>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21"/>
    </row>
    <row r="55" spans="1:22" ht="12.6" customHeight="1" x14ac:dyDescent="0.2">
      <c r="A55" s="88" t="s">
        <v>35</v>
      </c>
      <c r="B55" s="122"/>
      <c r="C55" s="122"/>
      <c r="D55" s="10">
        <f>SUM(D40+D43+D46+D49+D52)</f>
        <v>0</v>
      </c>
      <c r="E55" s="10">
        <f t="shared" ref="E55:V57" si="2">SUM(E40+E43+E46+E49+E52)</f>
        <v>0</v>
      </c>
      <c r="F55" s="10">
        <f t="shared" si="2"/>
        <v>0</v>
      </c>
      <c r="G55" s="10">
        <f t="shared" si="2"/>
        <v>0</v>
      </c>
      <c r="H55" s="10">
        <f t="shared" si="2"/>
        <v>0</v>
      </c>
      <c r="I55" s="10">
        <f t="shared" si="2"/>
        <v>0</v>
      </c>
      <c r="J55" s="10">
        <f t="shared" si="2"/>
        <v>0</v>
      </c>
      <c r="K55" s="10">
        <f t="shared" si="2"/>
        <v>0</v>
      </c>
      <c r="L55" s="10">
        <f t="shared" si="2"/>
        <v>0</v>
      </c>
      <c r="M55" s="10">
        <f t="shared" si="2"/>
        <v>0</v>
      </c>
      <c r="N55" s="10">
        <f t="shared" si="2"/>
        <v>0</v>
      </c>
      <c r="O55" s="10">
        <f t="shared" si="2"/>
        <v>0</v>
      </c>
      <c r="P55" s="10">
        <f t="shared" si="2"/>
        <v>0</v>
      </c>
      <c r="Q55" s="10">
        <f t="shared" si="2"/>
        <v>0</v>
      </c>
      <c r="R55" s="10">
        <f t="shared" si="2"/>
        <v>0</v>
      </c>
      <c r="S55" s="10">
        <f t="shared" si="2"/>
        <v>0</v>
      </c>
      <c r="T55" s="10">
        <f t="shared" si="2"/>
        <v>0</v>
      </c>
      <c r="U55" s="10">
        <f t="shared" si="2"/>
        <v>0</v>
      </c>
      <c r="V55" s="21">
        <f t="shared" si="2"/>
        <v>0</v>
      </c>
    </row>
    <row r="56" spans="1:22" ht="12.6" customHeight="1" x14ac:dyDescent="0.2">
      <c r="A56" s="88" t="s">
        <v>36</v>
      </c>
      <c r="B56" s="122"/>
      <c r="C56" s="122"/>
      <c r="D56" s="10">
        <f>SUM(D41+D44+D47+D50+D53)</f>
        <v>0</v>
      </c>
      <c r="E56" s="10">
        <f t="shared" si="2"/>
        <v>0</v>
      </c>
      <c r="F56" s="10">
        <f t="shared" si="2"/>
        <v>0</v>
      </c>
      <c r="G56" s="10">
        <f t="shared" si="2"/>
        <v>0</v>
      </c>
      <c r="H56" s="10">
        <f t="shared" si="2"/>
        <v>0</v>
      </c>
      <c r="I56" s="10">
        <f t="shared" si="2"/>
        <v>0</v>
      </c>
      <c r="J56" s="10">
        <f t="shared" si="2"/>
        <v>0</v>
      </c>
      <c r="K56" s="10">
        <f t="shared" si="2"/>
        <v>0</v>
      </c>
      <c r="L56" s="10">
        <f t="shared" si="2"/>
        <v>0</v>
      </c>
      <c r="M56" s="10">
        <f t="shared" si="2"/>
        <v>0</v>
      </c>
      <c r="N56" s="10">
        <f t="shared" si="2"/>
        <v>0</v>
      </c>
      <c r="O56" s="10">
        <f t="shared" si="2"/>
        <v>0</v>
      </c>
      <c r="P56" s="10">
        <f t="shared" si="2"/>
        <v>0</v>
      </c>
      <c r="Q56" s="10">
        <f t="shared" si="2"/>
        <v>0</v>
      </c>
      <c r="R56" s="10">
        <f t="shared" si="2"/>
        <v>0</v>
      </c>
      <c r="S56" s="10">
        <f t="shared" si="2"/>
        <v>0</v>
      </c>
      <c r="T56" s="10">
        <f t="shared" si="2"/>
        <v>0</v>
      </c>
      <c r="U56" s="10">
        <f t="shared" si="2"/>
        <v>0</v>
      </c>
      <c r="V56" s="21">
        <f t="shared" si="2"/>
        <v>0</v>
      </c>
    </row>
    <row r="57" spans="1:22" ht="12.6" customHeight="1" thickBot="1" x14ac:dyDescent="0.25">
      <c r="A57" s="123" t="s">
        <v>37</v>
      </c>
      <c r="B57" s="124"/>
      <c r="C57" s="124"/>
      <c r="D57" s="22">
        <f>SUM(D42+D45+D48+D51+D54)</f>
        <v>0</v>
      </c>
      <c r="E57" s="22">
        <f t="shared" si="2"/>
        <v>0</v>
      </c>
      <c r="F57" s="22">
        <f t="shared" si="2"/>
        <v>0</v>
      </c>
      <c r="G57" s="22">
        <f t="shared" si="2"/>
        <v>0</v>
      </c>
      <c r="H57" s="22">
        <f t="shared" si="2"/>
        <v>0</v>
      </c>
      <c r="I57" s="22">
        <f t="shared" si="2"/>
        <v>0</v>
      </c>
      <c r="J57" s="22">
        <f t="shared" si="2"/>
        <v>0</v>
      </c>
      <c r="K57" s="22">
        <f t="shared" si="2"/>
        <v>0</v>
      </c>
      <c r="L57" s="22">
        <f t="shared" si="2"/>
        <v>0</v>
      </c>
      <c r="M57" s="22">
        <f t="shared" si="2"/>
        <v>0</v>
      </c>
      <c r="N57" s="22">
        <f t="shared" si="2"/>
        <v>0</v>
      </c>
      <c r="O57" s="22">
        <f t="shared" si="2"/>
        <v>0</v>
      </c>
      <c r="P57" s="22">
        <f t="shared" si="2"/>
        <v>0</v>
      </c>
      <c r="Q57" s="22">
        <f t="shared" si="2"/>
        <v>0</v>
      </c>
      <c r="R57" s="22">
        <f t="shared" si="2"/>
        <v>0</v>
      </c>
      <c r="S57" s="22">
        <f t="shared" si="2"/>
        <v>0</v>
      </c>
      <c r="T57" s="22">
        <f t="shared" si="2"/>
        <v>0</v>
      </c>
      <c r="U57" s="22">
        <f t="shared" si="2"/>
        <v>0</v>
      </c>
      <c r="V57" s="23">
        <f t="shared" si="2"/>
        <v>0</v>
      </c>
    </row>
    <row r="58" spans="1:22" ht="12.6" customHeight="1" x14ac:dyDescent="0.2">
      <c r="A58" s="69" t="s">
        <v>85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6" customHeight="1" thickBo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1:22" ht="15" customHeight="1" x14ac:dyDescent="0.2">
      <c r="A60" s="113" t="s">
        <v>19</v>
      </c>
      <c r="B60" s="113"/>
      <c r="C60" s="113"/>
      <c r="D60" s="113"/>
      <c r="E60" s="113"/>
      <c r="F60" s="113" t="s">
        <v>68</v>
      </c>
      <c r="G60" s="113"/>
      <c r="H60" s="113"/>
      <c r="I60" s="113"/>
      <c r="J60" s="113"/>
      <c r="K60" s="47"/>
      <c r="L60" s="113" t="s">
        <v>69</v>
      </c>
      <c r="M60" s="113"/>
      <c r="N60" s="113"/>
      <c r="O60" s="113"/>
      <c r="P60" s="113"/>
      <c r="Q60" s="47"/>
      <c r="R60" s="113" t="s">
        <v>86</v>
      </c>
      <c r="S60" s="113"/>
      <c r="T60" s="113"/>
      <c r="U60" s="113"/>
      <c r="V60" s="113"/>
    </row>
    <row r="61" spans="1:22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5" t="s">
        <v>139</v>
      </c>
      <c r="L61" s="115"/>
      <c r="M61" s="115"/>
      <c r="N61" s="115"/>
      <c r="O61" s="115"/>
      <c r="P61" s="115"/>
      <c r="Q61" s="115" t="s">
        <v>84</v>
      </c>
      <c r="R61" s="115"/>
      <c r="S61" s="115"/>
      <c r="T61" s="115"/>
      <c r="U61" s="115"/>
      <c r="V61" s="115"/>
    </row>
    <row r="62" spans="1:22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</row>
    <row r="63" spans="1:22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</row>
    <row r="64" spans="1:22" ht="9.75" customHeight="1" x14ac:dyDescent="0.2">
      <c r="B64" s="50"/>
      <c r="C64" s="50"/>
      <c r="D64" s="50"/>
      <c r="E64" s="50"/>
      <c r="F64" s="24"/>
      <c r="G64" s="24"/>
      <c r="H64" s="24"/>
      <c r="I64" s="50"/>
      <c r="J64" s="50"/>
      <c r="K64" s="50"/>
      <c r="L64" s="50"/>
      <c r="M64" s="24"/>
      <c r="N64" s="24"/>
      <c r="O64" s="24"/>
      <c r="P64" s="50"/>
      <c r="Q64" s="50"/>
      <c r="R64" s="50"/>
      <c r="S64" s="50"/>
      <c r="T64" s="50"/>
    </row>
    <row r="65" spans="1:22" ht="6" hidden="1" customHeight="1" x14ac:dyDescent="0.2">
      <c r="B65" s="50"/>
      <c r="C65" s="50"/>
      <c r="D65" s="50"/>
      <c r="E65" s="50"/>
      <c r="F65" s="24"/>
      <c r="G65" s="24"/>
      <c r="H65" s="24"/>
      <c r="I65" s="50"/>
      <c r="J65" s="50"/>
      <c r="K65" s="50"/>
      <c r="L65" s="50"/>
      <c r="M65" s="24"/>
      <c r="N65" s="24"/>
      <c r="O65" s="24"/>
      <c r="P65" s="50"/>
      <c r="Q65" s="50"/>
      <c r="R65" s="50"/>
      <c r="S65" s="50"/>
      <c r="T65" s="50"/>
    </row>
    <row r="66" spans="1:22" ht="12.75" thickBot="1" x14ac:dyDescent="0.25"/>
    <row r="67" spans="1:22" ht="15" customHeight="1" x14ac:dyDescent="0.2">
      <c r="A67" s="85" t="s">
        <v>10</v>
      </c>
      <c r="B67" s="4"/>
      <c r="C67" s="133" t="s">
        <v>38</v>
      </c>
      <c r="D67" s="134"/>
      <c r="E67" s="51" t="s">
        <v>20</v>
      </c>
      <c r="F67" s="51" t="s">
        <v>21</v>
      </c>
      <c r="G67" s="133" t="s">
        <v>39</v>
      </c>
      <c r="H67" s="134"/>
      <c r="I67" s="51" t="s">
        <v>20</v>
      </c>
      <c r="J67" s="51" t="s">
        <v>21</v>
      </c>
      <c r="K67" s="133" t="s">
        <v>40</v>
      </c>
      <c r="L67" s="134"/>
      <c r="M67" s="51" t="s">
        <v>20</v>
      </c>
      <c r="N67" s="51" t="s">
        <v>21</v>
      </c>
      <c r="O67" s="133" t="s">
        <v>41</v>
      </c>
      <c r="P67" s="134"/>
      <c r="Q67" s="51" t="s">
        <v>20</v>
      </c>
      <c r="R67" s="51" t="s">
        <v>21</v>
      </c>
      <c r="S67" s="133" t="s">
        <v>42</v>
      </c>
      <c r="T67" s="134"/>
      <c r="U67" s="51" t="s">
        <v>20</v>
      </c>
      <c r="V67" s="49" t="s">
        <v>21</v>
      </c>
    </row>
    <row r="68" spans="1:22" ht="11.45" customHeight="1" x14ac:dyDescent="0.2">
      <c r="A68" s="86"/>
      <c r="B68" s="30">
        <v>1</v>
      </c>
      <c r="C68" s="98"/>
      <c r="D68" s="99"/>
      <c r="E68" s="2"/>
      <c r="F68" s="2"/>
      <c r="G68" s="98"/>
      <c r="H68" s="99"/>
      <c r="I68" s="2"/>
      <c r="J68" s="2"/>
      <c r="K68" s="98"/>
      <c r="L68" s="99"/>
      <c r="M68" s="2"/>
      <c r="N68" s="2"/>
      <c r="O68" s="98"/>
      <c r="P68" s="99"/>
      <c r="Q68" s="2"/>
      <c r="R68" s="2"/>
      <c r="S68" s="98"/>
      <c r="T68" s="99"/>
      <c r="U68" s="2"/>
      <c r="V68" s="2"/>
    </row>
    <row r="69" spans="1:22" ht="12" customHeight="1" x14ac:dyDescent="0.2">
      <c r="A69" s="86"/>
      <c r="B69" s="30">
        <v>2</v>
      </c>
      <c r="C69" s="98"/>
      <c r="D69" s="99"/>
      <c r="E69" s="2"/>
      <c r="F69" s="2"/>
      <c r="G69" s="98"/>
      <c r="H69" s="99"/>
      <c r="I69" s="2"/>
      <c r="J69" s="2"/>
      <c r="K69" s="98"/>
      <c r="L69" s="99"/>
      <c r="M69" s="2"/>
      <c r="N69" s="2"/>
      <c r="O69" s="98"/>
      <c r="P69" s="99"/>
      <c r="Q69" s="2"/>
      <c r="R69" s="2"/>
      <c r="S69" s="98"/>
      <c r="T69" s="99"/>
      <c r="U69" s="2"/>
      <c r="V69" s="2"/>
    </row>
    <row r="70" spans="1:22" ht="12" customHeight="1" x14ac:dyDescent="0.2">
      <c r="A70" s="86"/>
      <c r="B70" s="30">
        <v>3</v>
      </c>
      <c r="C70" s="98"/>
      <c r="D70" s="99"/>
      <c r="E70" s="2"/>
      <c r="F70" s="2"/>
      <c r="G70" s="98"/>
      <c r="H70" s="99"/>
      <c r="I70" s="2"/>
      <c r="J70" s="2"/>
      <c r="K70" s="98"/>
      <c r="L70" s="99"/>
      <c r="M70" s="2"/>
      <c r="N70" s="2"/>
      <c r="O70" s="98"/>
      <c r="P70" s="99"/>
      <c r="Q70" s="2"/>
      <c r="R70" s="2"/>
      <c r="S70" s="98"/>
      <c r="T70" s="99"/>
      <c r="U70" s="2"/>
      <c r="V70" s="2"/>
    </row>
    <row r="71" spans="1:22" ht="12" customHeight="1" x14ac:dyDescent="0.2">
      <c r="A71" s="86"/>
      <c r="B71" s="30">
        <v>4</v>
      </c>
      <c r="C71" s="98"/>
      <c r="D71" s="99"/>
      <c r="E71" s="2"/>
      <c r="F71" s="2"/>
      <c r="G71" s="98"/>
      <c r="H71" s="99"/>
      <c r="I71" s="2"/>
      <c r="J71" s="2"/>
      <c r="K71" s="98"/>
      <c r="L71" s="99"/>
      <c r="M71" s="2"/>
      <c r="N71" s="2"/>
      <c r="O71" s="98"/>
      <c r="P71" s="99"/>
      <c r="Q71" s="2"/>
      <c r="R71" s="2"/>
      <c r="S71" s="98"/>
      <c r="T71" s="99"/>
      <c r="U71" s="2"/>
      <c r="V71" s="2"/>
    </row>
    <row r="72" spans="1:22" ht="12" customHeight="1" x14ac:dyDescent="0.2">
      <c r="A72" s="86"/>
      <c r="B72" s="30">
        <v>5</v>
      </c>
      <c r="C72" s="98"/>
      <c r="D72" s="99"/>
      <c r="E72" s="2"/>
      <c r="F72" s="2"/>
      <c r="G72" s="98"/>
      <c r="H72" s="99"/>
      <c r="I72" s="2"/>
      <c r="J72" s="2"/>
      <c r="K72" s="98"/>
      <c r="L72" s="99"/>
      <c r="M72" s="2"/>
      <c r="N72" s="2"/>
      <c r="O72" s="98"/>
      <c r="P72" s="99"/>
      <c r="Q72" s="2"/>
      <c r="R72" s="2"/>
      <c r="S72" s="98"/>
      <c r="T72" s="99"/>
      <c r="U72" s="2"/>
      <c r="V72" s="2"/>
    </row>
    <row r="73" spans="1:22" ht="12" customHeight="1" x14ac:dyDescent="0.2">
      <c r="A73" s="86"/>
      <c r="B73" s="30">
        <v>6</v>
      </c>
      <c r="C73" s="98"/>
      <c r="D73" s="99"/>
      <c r="E73" s="2"/>
      <c r="F73" s="2"/>
      <c r="G73" s="98"/>
      <c r="H73" s="99"/>
      <c r="I73" s="2"/>
      <c r="J73" s="2"/>
      <c r="K73" s="98"/>
      <c r="L73" s="99"/>
      <c r="M73" s="2"/>
      <c r="N73" s="2"/>
      <c r="O73" s="98"/>
      <c r="P73" s="99"/>
      <c r="Q73" s="2"/>
      <c r="R73" s="2"/>
      <c r="S73" s="98"/>
      <c r="T73" s="99"/>
      <c r="U73" s="2"/>
      <c r="V73" s="2"/>
    </row>
    <row r="74" spans="1:22" ht="12" customHeight="1" x14ac:dyDescent="0.2">
      <c r="A74" s="86"/>
      <c r="B74" s="30">
        <v>7</v>
      </c>
      <c r="C74" s="98"/>
      <c r="D74" s="99"/>
      <c r="E74" s="2"/>
      <c r="F74" s="2"/>
      <c r="G74" s="98"/>
      <c r="H74" s="99"/>
      <c r="I74" s="2"/>
      <c r="J74" s="2"/>
      <c r="K74" s="98"/>
      <c r="L74" s="99"/>
      <c r="M74" s="2"/>
      <c r="N74" s="2"/>
      <c r="O74" s="98"/>
      <c r="P74" s="99"/>
      <c r="Q74" s="2"/>
      <c r="R74" s="2"/>
      <c r="S74" s="98"/>
      <c r="T74" s="99"/>
      <c r="U74" s="2"/>
      <c r="V74" s="2"/>
    </row>
    <row r="75" spans="1:22" ht="12" customHeight="1" x14ac:dyDescent="0.2">
      <c r="A75" s="86"/>
      <c r="B75" s="30">
        <v>8</v>
      </c>
      <c r="C75" s="98"/>
      <c r="D75" s="99"/>
      <c r="E75" s="2"/>
      <c r="F75" s="2"/>
      <c r="G75" s="98"/>
      <c r="H75" s="99"/>
      <c r="I75" s="2"/>
      <c r="J75" s="2"/>
      <c r="K75" s="98"/>
      <c r="L75" s="99"/>
      <c r="M75" s="2"/>
      <c r="N75" s="2"/>
      <c r="O75" s="98"/>
      <c r="P75" s="99"/>
      <c r="Q75" s="2"/>
      <c r="R75" s="2"/>
      <c r="S75" s="98"/>
      <c r="T75" s="99"/>
      <c r="U75" s="2"/>
      <c r="V75" s="2"/>
    </row>
    <row r="76" spans="1:22" ht="12" customHeight="1" x14ac:dyDescent="0.2">
      <c r="A76" s="86"/>
      <c r="B76" s="30">
        <v>9</v>
      </c>
      <c r="C76" s="98"/>
      <c r="D76" s="99"/>
      <c r="E76" s="2"/>
      <c r="F76" s="2"/>
      <c r="G76" s="98"/>
      <c r="H76" s="99"/>
      <c r="I76" s="2"/>
      <c r="J76" s="2"/>
      <c r="K76" s="98"/>
      <c r="L76" s="99"/>
      <c r="M76" s="2"/>
      <c r="N76" s="2"/>
      <c r="O76" s="98"/>
      <c r="P76" s="99"/>
      <c r="Q76" s="2"/>
      <c r="R76" s="2"/>
      <c r="S76" s="98"/>
      <c r="T76" s="99"/>
      <c r="U76" s="2"/>
      <c r="V76" s="12"/>
    </row>
    <row r="77" spans="1:22" ht="12" customHeight="1" thickBot="1" x14ac:dyDescent="0.25">
      <c r="A77" s="87"/>
      <c r="B77" s="31">
        <v>10</v>
      </c>
      <c r="C77" s="146"/>
      <c r="D77" s="147"/>
      <c r="E77" s="13"/>
      <c r="F77" s="13"/>
      <c r="G77" s="146"/>
      <c r="H77" s="147"/>
      <c r="I77" s="13"/>
      <c r="J77" s="13"/>
      <c r="K77" s="146"/>
      <c r="L77" s="147"/>
      <c r="M77" s="13"/>
      <c r="N77" s="13"/>
      <c r="O77" s="146"/>
      <c r="P77" s="147"/>
      <c r="Q77" s="13"/>
      <c r="R77" s="13"/>
      <c r="S77" s="146"/>
      <c r="T77" s="147"/>
      <c r="U77" s="13"/>
      <c r="V77" s="14"/>
    </row>
    <row r="78" spans="1:22" ht="11.1" customHeight="1" x14ac:dyDescent="0.2">
      <c r="A78" s="85" t="s">
        <v>34</v>
      </c>
      <c r="B78" s="32">
        <v>11</v>
      </c>
      <c r="C78" s="144"/>
      <c r="D78" s="145"/>
      <c r="E78" s="15"/>
      <c r="F78" s="15"/>
      <c r="G78" s="144"/>
      <c r="H78" s="145"/>
      <c r="I78" s="15"/>
      <c r="J78" s="15"/>
      <c r="K78" s="144"/>
      <c r="L78" s="145"/>
      <c r="M78" s="15"/>
      <c r="N78" s="15"/>
      <c r="O78" s="144"/>
      <c r="P78" s="145"/>
      <c r="Q78" s="15"/>
      <c r="R78" s="15"/>
      <c r="S78" s="144"/>
      <c r="T78" s="145"/>
      <c r="U78" s="15"/>
      <c r="V78" s="16"/>
    </row>
    <row r="79" spans="1:22" ht="11.1" customHeight="1" thickBot="1" x14ac:dyDescent="0.25">
      <c r="A79" s="87"/>
      <c r="B79" s="31">
        <v>12</v>
      </c>
      <c r="C79" s="146"/>
      <c r="D79" s="147"/>
      <c r="E79" s="13"/>
      <c r="F79" s="13"/>
      <c r="G79" s="146"/>
      <c r="H79" s="147"/>
      <c r="I79" s="13"/>
      <c r="J79" s="13"/>
      <c r="K79" s="146"/>
      <c r="L79" s="147"/>
      <c r="M79" s="13"/>
      <c r="N79" s="13"/>
      <c r="O79" s="146"/>
      <c r="P79" s="147"/>
      <c r="Q79" s="13"/>
      <c r="R79" s="13"/>
      <c r="S79" s="146"/>
      <c r="T79" s="147"/>
      <c r="U79" s="13"/>
      <c r="V79" s="14"/>
    </row>
    <row r="80" spans="1:22" ht="11.1" customHeight="1" x14ac:dyDescent="0.2">
      <c r="A80" s="116" t="s">
        <v>9</v>
      </c>
      <c r="B80" s="32">
        <v>13</v>
      </c>
      <c r="C80" s="148"/>
      <c r="D80" s="148"/>
      <c r="E80" s="35"/>
      <c r="F80" s="35"/>
      <c r="G80" s="148"/>
      <c r="H80" s="148"/>
      <c r="I80" s="35"/>
      <c r="J80" s="35"/>
      <c r="K80" s="148"/>
      <c r="L80" s="148"/>
      <c r="M80" s="35"/>
      <c r="N80" s="35"/>
      <c r="O80" s="148"/>
      <c r="P80" s="148"/>
      <c r="Q80" s="35"/>
      <c r="R80" s="35"/>
      <c r="S80" s="148"/>
      <c r="T80" s="148"/>
      <c r="U80" s="35"/>
      <c r="V80" s="36"/>
    </row>
    <row r="81" spans="1:22" ht="11.1" customHeight="1" x14ac:dyDescent="0.2">
      <c r="A81" s="117"/>
      <c r="B81" s="30">
        <v>14</v>
      </c>
      <c r="C81" s="143"/>
      <c r="D81" s="143"/>
      <c r="E81" s="37"/>
      <c r="F81" s="37"/>
      <c r="G81" s="143"/>
      <c r="H81" s="143"/>
      <c r="I81" s="37"/>
      <c r="J81" s="37"/>
      <c r="K81" s="143"/>
      <c r="L81" s="143"/>
      <c r="M81" s="37"/>
      <c r="N81" s="37"/>
      <c r="O81" s="143"/>
      <c r="P81" s="143"/>
      <c r="Q81" s="37"/>
      <c r="R81" s="37"/>
      <c r="S81" s="143"/>
      <c r="T81" s="143"/>
      <c r="U81" s="37"/>
      <c r="V81" s="38"/>
    </row>
    <row r="82" spans="1:22" ht="11.1" customHeight="1" x14ac:dyDescent="0.2">
      <c r="A82" s="117"/>
      <c r="B82" s="30">
        <v>15</v>
      </c>
      <c r="C82" s="143"/>
      <c r="D82" s="143"/>
      <c r="E82" s="37"/>
      <c r="F82" s="37"/>
      <c r="G82" s="143"/>
      <c r="H82" s="143"/>
      <c r="I82" s="37"/>
      <c r="J82" s="37"/>
      <c r="K82" s="143"/>
      <c r="L82" s="143"/>
      <c r="M82" s="37"/>
      <c r="N82" s="37"/>
      <c r="O82" s="143"/>
      <c r="P82" s="143"/>
      <c r="Q82" s="37"/>
      <c r="R82" s="37"/>
      <c r="S82" s="143"/>
      <c r="T82" s="143"/>
      <c r="U82" s="37"/>
      <c r="V82" s="38"/>
    </row>
    <row r="83" spans="1:22" ht="11.1" customHeight="1" x14ac:dyDescent="0.2">
      <c r="A83" s="117"/>
      <c r="B83" s="30">
        <v>16</v>
      </c>
      <c r="C83" s="143"/>
      <c r="D83" s="143"/>
      <c r="E83" s="37"/>
      <c r="F83" s="37"/>
      <c r="G83" s="143"/>
      <c r="H83" s="143"/>
      <c r="I83" s="37"/>
      <c r="J83" s="37"/>
      <c r="K83" s="143"/>
      <c r="L83" s="143"/>
      <c r="M83" s="37"/>
      <c r="N83" s="37"/>
      <c r="O83" s="143"/>
      <c r="P83" s="143"/>
      <c r="Q83" s="37"/>
      <c r="R83" s="37"/>
      <c r="S83" s="143"/>
      <c r="T83" s="143"/>
      <c r="U83" s="37"/>
      <c r="V83" s="38"/>
    </row>
    <row r="84" spans="1:22" ht="11.1" customHeight="1" x14ac:dyDescent="0.2">
      <c r="A84" s="117"/>
      <c r="B84" s="30">
        <v>17</v>
      </c>
      <c r="C84" s="143"/>
      <c r="D84" s="143"/>
      <c r="E84" s="37"/>
      <c r="F84" s="37"/>
      <c r="G84" s="143"/>
      <c r="H84" s="143"/>
      <c r="I84" s="37"/>
      <c r="J84" s="37"/>
      <c r="K84" s="143"/>
      <c r="L84" s="143"/>
      <c r="M84" s="37"/>
      <c r="N84" s="37"/>
      <c r="O84" s="143"/>
      <c r="P84" s="143"/>
      <c r="Q84" s="37"/>
      <c r="R84" s="37"/>
      <c r="S84" s="143"/>
      <c r="T84" s="143"/>
      <c r="U84" s="37"/>
      <c r="V84" s="38"/>
    </row>
    <row r="85" spans="1:22" ht="11.1" customHeight="1" thickBot="1" x14ac:dyDescent="0.25">
      <c r="A85" s="118"/>
      <c r="B85" s="31">
        <v>18</v>
      </c>
      <c r="C85" s="150"/>
      <c r="D85" s="150"/>
      <c r="E85" s="39"/>
      <c r="F85" s="39"/>
      <c r="G85" s="150"/>
      <c r="H85" s="150"/>
      <c r="I85" s="39"/>
      <c r="J85" s="39"/>
      <c r="K85" s="150"/>
      <c r="L85" s="150"/>
      <c r="M85" s="39"/>
      <c r="N85" s="39"/>
      <c r="O85" s="150"/>
      <c r="P85" s="150"/>
      <c r="Q85" s="39"/>
      <c r="R85" s="39"/>
      <c r="S85" s="150"/>
      <c r="T85" s="150"/>
      <c r="U85" s="39"/>
      <c r="V85" s="40"/>
    </row>
    <row r="86" spans="1:22" ht="12.75" x14ac:dyDescent="0.2">
      <c r="A86" s="42" t="s">
        <v>64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1:22" ht="12.75" x14ac:dyDescent="0.2">
      <c r="A87" s="42" t="s">
        <v>65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</sheetData>
  <mergeCells count="242">
    <mergeCell ref="A1:V2"/>
    <mergeCell ref="A3:C3"/>
    <mergeCell ref="D3:H3"/>
    <mergeCell ref="I3:K3"/>
    <mergeCell ref="L3:P3"/>
    <mergeCell ref="Q3:S3"/>
    <mergeCell ref="T3:V3"/>
    <mergeCell ref="Z4:AB4"/>
    <mergeCell ref="A5:C5"/>
    <mergeCell ref="D5:H5"/>
    <mergeCell ref="I5:K5"/>
    <mergeCell ref="L5:P5"/>
    <mergeCell ref="Q5:S5"/>
    <mergeCell ref="T5:V5"/>
    <mergeCell ref="Z5:AB5"/>
    <mergeCell ref="A4:C4"/>
    <mergeCell ref="D4:H4"/>
    <mergeCell ref="I4:K4"/>
    <mergeCell ref="L4:P4"/>
    <mergeCell ref="Q4:S4"/>
    <mergeCell ref="T4:V4"/>
    <mergeCell ref="A6:V6"/>
    <mergeCell ref="Z6:AB6"/>
    <mergeCell ref="A7:A25"/>
    <mergeCell ref="B7:I7"/>
    <mergeCell ref="J7:J9"/>
    <mergeCell ref="K7:K9"/>
    <mergeCell ref="L7:L9"/>
    <mergeCell ref="M7:M9"/>
    <mergeCell ref="N7:N9"/>
    <mergeCell ref="O7:O9"/>
    <mergeCell ref="V7:V9"/>
    <mergeCell ref="B8:B9"/>
    <mergeCell ref="C8:D9"/>
    <mergeCell ref="E8:I9"/>
    <mergeCell ref="C10:D10"/>
    <mergeCell ref="E10:I10"/>
    <mergeCell ref="P7:P9"/>
    <mergeCell ref="Q7:Q9"/>
    <mergeCell ref="R7:R9"/>
    <mergeCell ref="S7:S9"/>
    <mergeCell ref="T7:T9"/>
    <mergeCell ref="U7:U9"/>
    <mergeCell ref="AA13:AE13"/>
    <mergeCell ref="C14:D14"/>
    <mergeCell ref="E14:I14"/>
    <mergeCell ref="AA14:AE14"/>
    <mergeCell ref="C15:D15"/>
    <mergeCell ref="E15:I15"/>
    <mergeCell ref="AA15:AC15"/>
    <mergeCell ref="AD15:AH15"/>
    <mergeCell ref="C11:D11"/>
    <mergeCell ref="E11:I11"/>
    <mergeCell ref="C12:D12"/>
    <mergeCell ref="E12:I12"/>
    <mergeCell ref="C13:D13"/>
    <mergeCell ref="E13:I13"/>
    <mergeCell ref="C18:D18"/>
    <mergeCell ref="E18:I18"/>
    <mergeCell ref="AB18:AC18"/>
    <mergeCell ref="AD18:AF18"/>
    <mergeCell ref="C19:D19"/>
    <mergeCell ref="E19:I19"/>
    <mergeCell ref="AB19:AC19"/>
    <mergeCell ref="AD19:AF19"/>
    <mergeCell ref="C16:D16"/>
    <mergeCell ref="E16:I16"/>
    <mergeCell ref="AA16:AC16"/>
    <mergeCell ref="AD16:AH16"/>
    <mergeCell ref="C17:D17"/>
    <mergeCell ref="E17:I17"/>
    <mergeCell ref="AA17:AC17"/>
    <mergeCell ref="AD17:AH17"/>
    <mergeCell ref="AB22:AC22"/>
    <mergeCell ref="AD22:AF22"/>
    <mergeCell ref="C20:D20"/>
    <mergeCell ref="E20:I20"/>
    <mergeCell ref="C21:D21"/>
    <mergeCell ref="E21:I21"/>
    <mergeCell ref="C22:D22"/>
    <mergeCell ref="E22:I22"/>
    <mergeCell ref="C23:D23"/>
    <mergeCell ref="E23:I23"/>
    <mergeCell ref="C24:D24"/>
    <mergeCell ref="E24:I24"/>
    <mergeCell ref="B25:I25"/>
    <mergeCell ref="A27:A35"/>
    <mergeCell ref="C27:D27"/>
    <mergeCell ref="E27:I27"/>
    <mergeCell ref="C28:D28"/>
    <mergeCell ref="E28:I28"/>
    <mergeCell ref="C32:D32"/>
    <mergeCell ref="E32:I32"/>
    <mergeCell ref="C33:D33"/>
    <mergeCell ref="E33:I33"/>
    <mergeCell ref="C34:D34"/>
    <mergeCell ref="E34:I34"/>
    <mergeCell ref="C29:D29"/>
    <mergeCell ref="E29:I29"/>
    <mergeCell ref="C30:D30"/>
    <mergeCell ref="E30:I30"/>
    <mergeCell ref="C31:D31"/>
    <mergeCell ref="E31:I31"/>
    <mergeCell ref="B35:I35"/>
    <mergeCell ref="A36:V36"/>
    <mergeCell ref="A37:A39"/>
    <mergeCell ref="B37:B39"/>
    <mergeCell ref="C37:C39"/>
    <mergeCell ref="D37:D39"/>
    <mergeCell ref="E37:J37"/>
    <mergeCell ref="K37:K39"/>
    <mergeCell ref="L37:L39"/>
    <mergeCell ref="M37:M39"/>
    <mergeCell ref="N37:Q38"/>
    <mergeCell ref="S37:V37"/>
    <mergeCell ref="E38:E39"/>
    <mergeCell ref="F38:F39"/>
    <mergeCell ref="G38:G39"/>
    <mergeCell ref="H38:H39"/>
    <mergeCell ref="I38:I39"/>
    <mergeCell ref="J38:J39"/>
    <mergeCell ref="S38:V38"/>
    <mergeCell ref="A49:A51"/>
    <mergeCell ref="B49:B51"/>
    <mergeCell ref="A52:A54"/>
    <mergeCell ref="B52:B54"/>
    <mergeCell ref="A55:C55"/>
    <mergeCell ref="A56:C56"/>
    <mergeCell ref="A40:A42"/>
    <mergeCell ref="B40:B42"/>
    <mergeCell ref="A43:A45"/>
    <mergeCell ref="B43:B45"/>
    <mergeCell ref="A46:A48"/>
    <mergeCell ref="B46:B48"/>
    <mergeCell ref="A57:C57"/>
    <mergeCell ref="A60:E60"/>
    <mergeCell ref="F60:J60"/>
    <mergeCell ref="L60:P60"/>
    <mergeCell ref="R60:V60"/>
    <mergeCell ref="A61:E63"/>
    <mergeCell ref="F61:J63"/>
    <mergeCell ref="K61:P63"/>
    <mergeCell ref="Q61:V63"/>
    <mergeCell ref="A58:V59"/>
    <mergeCell ref="S68:T68"/>
    <mergeCell ref="C69:D69"/>
    <mergeCell ref="G69:H69"/>
    <mergeCell ref="K69:L69"/>
    <mergeCell ref="O69:P69"/>
    <mergeCell ref="S69:T69"/>
    <mergeCell ref="A67:A77"/>
    <mergeCell ref="C67:D67"/>
    <mergeCell ref="G67:H67"/>
    <mergeCell ref="K67:L67"/>
    <mergeCell ref="O67:P67"/>
    <mergeCell ref="S67:T67"/>
    <mergeCell ref="C68:D68"/>
    <mergeCell ref="G68:H68"/>
    <mergeCell ref="K68:L68"/>
    <mergeCell ref="O68:P68"/>
    <mergeCell ref="C70:D70"/>
    <mergeCell ref="G70:H70"/>
    <mergeCell ref="K70:L70"/>
    <mergeCell ref="O70:P70"/>
    <mergeCell ref="S70:T70"/>
    <mergeCell ref="C71:D71"/>
    <mergeCell ref="G71:H71"/>
    <mergeCell ref="K71:L71"/>
    <mergeCell ref="O71:P71"/>
    <mergeCell ref="S71:T71"/>
    <mergeCell ref="C72:D72"/>
    <mergeCell ref="G72:H72"/>
    <mergeCell ref="K72:L72"/>
    <mergeCell ref="O72:P72"/>
    <mergeCell ref="S72:T72"/>
    <mergeCell ref="C73:D73"/>
    <mergeCell ref="G73:H73"/>
    <mergeCell ref="K73:L73"/>
    <mergeCell ref="O73:P73"/>
    <mergeCell ref="S73:T73"/>
    <mergeCell ref="C74:D74"/>
    <mergeCell ref="G74:H74"/>
    <mergeCell ref="K74:L74"/>
    <mergeCell ref="O74:P74"/>
    <mergeCell ref="S74:T74"/>
    <mergeCell ref="C75:D75"/>
    <mergeCell ref="G75:H75"/>
    <mergeCell ref="K75:L75"/>
    <mergeCell ref="O75:P75"/>
    <mergeCell ref="S75:T75"/>
    <mergeCell ref="C76:D76"/>
    <mergeCell ref="G76:H76"/>
    <mergeCell ref="K76:L76"/>
    <mergeCell ref="O76:P76"/>
    <mergeCell ref="S76:T76"/>
    <mergeCell ref="C77:D77"/>
    <mergeCell ref="G77:H77"/>
    <mergeCell ref="K77:L77"/>
    <mergeCell ref="O77:P77"/>
    <mergeCell ref="S77:T77"/>
    <mergeCell ref="S79:T79"/>
    <mergeCell ref="A80:A85"/>
    <mergeCell ref="C80:D80"/>
    <mergeCell ref="G80:H80"/>
    <mergeCell ref="K80:L80"/>
    <mergeCell ref="O80:P80"/>
    <mergeCell ref="S80:T80"/>
    <mergeCell ref="C81:D81"/>
    <mergeCell ref="G81:H81"/>
    <mergeCell ref="K81:L81"/>
    <mergeCell ref="A78:A79"/>
    <mergeCell ref="C78:D78"/>
    <mergeCell ref="G78:H78"/>
    <mergeCell ref="K78:L78"/>
    <mergeCell ref="O78:P78"/>
    <mergeCell ref="S78:T78"/>
    <mergeCell ref="C79:D79"/>
    <mergeCell ref="G79:H79"/>
    <mergeCell ref="K79:L79"/>
    <mergeCell ref="O79:P79"/>
    <mergeCell ref="C85:D85"/>
    <mergeCell ref="G85:H85"/>
    <mergeCell ref="K85:L85"/>
    <mergeCell ref="O85:P85"/>
    <mergeCell ref="O81:P81"/>
    <mergeCell ref="S81:T81"/>
    <mergeCell ref="C82:D82"/>
    <mergeCell ref="G82:H82"/>
    <mergeCell ref="K82:L82"/>
    <mergeCell ref="O82:P82"/>
    <mergeCell ref="S82:T82"/>
    <mergeCell ref="S85:T85"/>
    <mergeCell ref="C83:D83"/>
    <mergeCell ref="G83:H83"/>
    <mergeCell ref="K83:L83"/>
    <mergeCell ref="O83:P83"/>
    <mergeCell ref="S83:T83"/>
    <mergeCell ref="C84:D84"/>
    <mergeCell ref="G84:H84"/>
    <mergeCell ref="K84:L84"/>
    <mergeCell ref="O84:P84"/>
    <mergeCell ref="S84:T84"/>
  </mergeCells>
  <pageMargins left="0" right="0" top="0" bottom="0" header="0.31496062992125984" footer="0.31496062992125984"/>
  <pageSetup paperSize="9" scale="75" orientation="portrait" r:id="rId1"/>
  <ignoredErrors>
    <ignoredError sqref="J40:J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12</vt:i4>
      </vt:variant>
    </vt:vector>
  </HeadingPairs>
  <TitlesOfParts>
    <vt:vector size="24" baseType="lpstr">
      <vt:lpstr>OCAK</vt:lpstr>
      <vt:lpstr>ŞUBAT</vt:lpstr>
      <vt:lpstr>MART</vt:lpstr>
      <vt:lpstr>NİSAN</vt:lpstr>
      <vt:lpstr>MAYIS</vt:lpstr>
      <vt:lpstr>HAZİRAN</vt:lpstr>
      <vt:lpstr>TEMMUZ</vt:lpstr>
      <vt:lpstr>AĞUSTOS</vt:lpstr>
      <vt:lpstr>EYLÜL</vt:lpstr>
      <vt:lpstr>EKİM</vt:lpstr>
      <vt:lpstr>KASIM</vt:lpstr>
      <vt:lpstr>ARALIK</vt:lpstr>
      <vt:lpstr>AĞUSTOS!Yazdırma_Alanı</vt:lpstr>
      <vt:lpstr>ARALIK!Yazdırma_Alanı</vt:lpstr>
      <vt:lpstr>EKİM!Yazdırma_Alanı</vt:lpstr>
      <vt:lpstr>EYLÜL!Yazdırma_Alanı</vt:lpstr>
      <vt:lpstr>HAZİRAN!Yazdırma_Alanı</vt:lpstr>
      <vt:lpstr>KASIM!Yazdırma_Alanı</vt:lpstr>
      <vt:lpstr>MART!Yazdırma_Alanı</vt:lpstr>
      <vt:lpstr>MAYIS!Yazdırma_Alanı</vt:lpstr>
      <vt:lpstr>NİSAN!Yazdırma_Alanı</vt:lpstr>
      <vt:lpstr>OCAK!Yazdırma_Alanı</vt:lpstr>
      <vt:lpstr>ŞUBAT!Yazdırma_Alanı</vt:lpstr>
      <vt:lpstr>TEMMUZ!Yazdırma_Alanı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tıp1</dc:creator>
  <cp:lastModifiedBy>Windows Kullanıcısı</cp:lastModifiedBy>
  <cp:lastPrinted>2023-01-10T06:32:17Z</cp:lastPrinted>
  <dcterms:created xsi:type="dcterms:W3CDTF">2017-07-04T13:13:34Z</dcterms:created>
  <dcterms:modified xsi:type="dcterms:W3CDTF">2023-01-13T11:00:19Z</dcterms:modified>
</cp:coreProperties>
</file>