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eyla\OneDrive\Desktop\"/>
    </mc:Choice>
  </mc:AlternateContent>
  <xr:revisionPtr revIDLastSave="0" documentId="13_ncr:1_{CCEF51A0-72CA-4C1C-8324-0E039894B4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<sst xmlns="http://schemas.openxmlformats.org/spreadsheetml/2006/main" count="25" uniqueCount="24">
  <si>
    <t>Ad</t>
  </si>
  <si>
    <t>Öğrenci NO</t>
  </si>
  <si>
    <t>Fakülte</t>
  </si>
  <si>
    <t>Bölüm</t>
  </si>
  <si>
    <t>1. Aşama Notu</t>
  </si>
  <si>
    <t>2. Aşama Yazma Notu</t>
  </si>
  <si>
    <t>2. Aşama Konuşma Notu</t>
  </si>
  <si>
    <t>MUAFİYET NOTU</t>
  </si>
  <si>
    <t>MUAFİYET BAŞARI DURUMU</t>
  </si>
  <si>
    <t>Ah******** Va***</t>
  </si>
  <si>
    <t>2535*******</t>
  </si>
  <si>
    <t>Siyasal bilgiler fakültesi</t>
  </si>
  <si>
    <t>İktisat (%100 İngilizce)</t>
  </si>
  <si>
    <t>Ai***** Ka********</t>
  </si>
  <si>
    <t>2548*******</t>
  </si>
  <si>
    <t>İnsan ve Toplum Bilimleri Fakültesi</t>
  </si>
  <si>
    <t>İngiliz Dili ve Edebiyatı</t>
  </si>
  <si>
    <t>Ce*** Se*****</t>
  </si>
  <si>
    <t>2501*******</t>
  </si>
  <si>
    <t>Eğitim Fakültesi</t>
  </si>
  <si>
    <t>İngiliz Dili Eğitimi</t>
  </si>
  <si>
    <t>Or*** ÖK***</t>
  </si>
  <si>
    <t>Siyasal Bilgiler Fakültesi</t>
  </si>
  <si>
    <t>İşletme (%100 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</si>
</sst>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rgb="FF434343"/>
      <name val="Roboto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textRotation="45"/>
    </xf>
    <xf numFmtId="0" fontId="0" fillId="0" borderId="1" xfId="0" applyBorder="1" applyAlignment="1">
      <alignment textRotation="45" wrapText="1"/>
    </xf>
    <xf numFmtId="0" fontId="0" fillId="0" borderId="1" xfId="0" applyBorder="1" applyAlignment="1">
      <alignment horizontal="left" textRotation="45" wrapText="1"/>
    </xf>
    <xf numFmtId="0" fontId="1" fillId="0" borderId="1" xfId="0" applyFont="1" applyBorder="1" applyAlignment="1">
      <alignment textRotation="45" wrapText="1"/>
    </xf>
    <xf numFmtId="0" fontId="1" fillId="0" borderId="1" xfId="0" applyFont="1" applyBorder="1" applyAlignment="1">
      <alignment textRotation="45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outline="0">
        <bottom style="medium">
          <color rgb="FF442F6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34343"/>
        <name val="Roboto"/>
        <charset val="162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alignment textRotation="45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317055-07B6-4E52-952F-D9933FE14B9C}" name="Tablo73" displayName="Tablo73" ref="A1:I5" totalsRowShown="0" headerRowDxfId="12" dataDxfId="11" headerRowBorderDxfId="9" tableBorderDxfId="10">
  <autoFilter ref="A1:I5" xr:uid="{0F317055-07B6-4E52-952F-D9933FE14B9C}"/>
  <sortState xmlns:xlrd2="http://schemas.microsoft.com/office/spreadsheetml/2017/richdata2" ref="A2:D5">
    <sortCondition ref="A1:A5"/>
  </sortState>
  <tableColumns count="9">
    <tableColumn id="1" xr3:uid="{659A492B-D016-491C-8EA5-7A2265D89B38}" name="Ad" dataDxfId="8"/>
    <tableColumn id="3" xr3:uid="{A7A94D44-5843-45A1-8C36-E2B1A315F4F6}" name="Öğrenci NO" dataDxfId="7"/>
    <tableColumn id="4" xr3:uid="{E62F9824-8005-47C7-95B5-4AFAD5FF8D58}" name="Fakülte" dataDxfId="6"/>
    <tableColumn id="5" xr3:uid="{A57FC6D0-AF48-4008-BF2D-72A97C8A6F1E}" name="Bölüm" dataDxfId="5"/>
    <tableColumn id="6" xr3:uid="{5B3A4531-9975-4CEC-8D80-337044E44268}" name="1. Aşama Notu" dataDxfId="4"/>
    <tableColumn id="7" xr3:uid="{3BC9E8D5-433A-4476-9898-5C3E29A7D65E}" name="2. Aşama Yazma Notu" dataDxfId="3"/>
    <tableColumn id="8" xr3:uid="{64E20510-41EA-44F9-AF75-92185A172505}" name="2. Aşama Konuşma Notu" dataDxfId="2"/>
    <tableColumn id="9" xr3:uid="{A7868C46-28BE-4BD9-A021-A51BDCFE93D7}" name="MUAFİYET NOTU" dataDxfId="1">
      <calculatedColumnFormula>(Tablo73[[#This Row],[1. Aşama Notu]]*0.5)+(Tablo73[[#This Row],[2. Aşama Yazma Notu]]*0.25)+(Tablo73[[#This Row],[2. Aşama Konuşma Notu]]*0.25)</calculatedColumnFormula>
    </tableColumn>
    <tableColumn id="10" xr3:uid="{D83F1C68-ABF2-4F34-A07C-C110238B6A29}" name="MUAFİYET BAŞARI DURUMU" dataDxfId="0">
      <calculatedColumnFormula>IF(H2&gt;=IF(OR(D2="İngiliz Dili ve Edebiyatı",D2="İngiliz Dili Eğitimi"),70,60),"BAŞARILI. ÖĞRENCİ HAZIRLIK SINIFINDAN MUAF OLMUŞTUR.","BAŞARISIZ.")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A5" sqref="A5"/>
    </sheetView>
  </sheetViews>
  <sheetFormatPr defaultRowHeight="14.4" x14ac:dyDescent="0.3"/>
  <cols>
    <col min="1" max="1" width="15.5546875" bestFit="1" customWidth="1"/>
    <col min="2" max="2" width="13.5546875" customWidth="1"/>
    <col min="3" max="3" width="18.88671875" customWidth="1"/>
    <col min="4" max="5" width="18.77734375" customWidth="1"/>
    <col min="6" max="6" width="16.44140625" customWidth="1"/>
    <col min="7" max="7" width="12.33203125" customWidth="1"/>
    <col min="8" max="8" width="13.88671875" customWidth="1"/>
    <col min="9" max="9" width="27.5546875" customWidth="1"/>
  </cols>
  <sheetData>
    <row r="1" spans="1:9" ht="102" x14ac:dyDescent="0.3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</row>
    <row r="2" spans="1:9" ht="39.6" x14ac:dyDescent="0.3">
      <c r="A2" s="6" t="s">
        <v>9</v>
      </c>
      <c r="B2" s="7" t="s">
        <v>10</v>
      </c>
      <c r="C2" s="6" t="s">
        <v>11</v>
      </c>
      <c r="D2" s="6" t="s">
        <v>12</v>
      </c>
      <c r="E2" s="7">
        <v>97.5</v>
      </c>
      <c r="F2" s="7">
        <v>32</v>
      </c>
      <c r="G2" s="7">
        <v>68.5</v>
      </c>
      <c r="H2" s="7">
        <f>(Tablo73[[#This Row],[1. Aşama Notu]]*0.5)+(Tablo73[[#This Row],[2. Aşama Yazma Notu]]*0.25)+(Tablo73[[#This Row],[2. Aşama Konuşma Notu]]*0.25)</f>
        <v>73.875</v>
      </c>
      <c r="I2" s="6" t="str">
        <f t="shared" ref="I2:I5" si="0">IF(H2&gt;=IF(OR(D2="İngiliz Dili ve Edebiyatı",D2="İngiliz Dili Eğitimi"),70,60),"BAŞARILI. ÖĞRENCİ HAZIRLIK SINIFINDAN MUAF OLMUŞTUR.","BAŞARISIZ.")</f>
        <v>BAŞARILI. ÖĞRENCİ HAZIRLIK SINIFINDAN MUAF OLMUŞTUR.</v>
      </c>
    </row>
    <row r="3" spans="1:9" ht="39.6" x14ac:dyDescent="0.3">
      <c r="A3" s="8" t="s">
        <v>13</v>
      </c>
      <c r="B3" s="9" t="s">
        <v>14</v>
      </c>
      <c r="C3" s="8" t="s">
        <v>15</v>
      </c>
      <c r="D3" s="8" t="s">
        <v>16</v>
      </c>
      <c r="E3" s="7">
        <v>72.5</v>
      </c>
      <c r="F3" s="7">
        <v>93</v>
      </c>
      <c r="G3" s="7">
        <v>85</v>
      </c>
      <c r="H3" s="7">
        <f>(Tablo73[[#This Row],[1. Aşama Notu]]*0.5)+(Tablo73[[#This Row],[2. Aşama Yazma Notu]]*0.25)+(Tablo73[[#This Row],[2. Aşama Konuşma Notu]]*0.25)</f>
        <v>80.75</v>
      </c>
      <c r="I3" s="6" t="str">
        <f t="shared" si="0"/>
        <v>BAŞARILI. ÖĞRENCİ HAZIRLIK SINIFINDAN MUAF OLMUŞTUR.</v>
      </c>
    </row>
    <row r="4" spans="1:9" ht="39.6" x14ac:dyDescent="0.3">
      <c r="A4" s="6" t="s">
        <v>17</v>
      </c>
      <c r="B4" s="7" t="s">
        <v>18</v>
      </c>
      <c r="C4" s="6" t="s">
        <v>19</v>
      </c>
      <c r="D4" s="6" t="s">
        <v>20</v>
      </c>
      <c r="E4" s="7">
        <v>70</v>
      </c>
      <c r="F4" s="7">
        <v>91</v>
      </c>
      <c r="G4" s="7">
        <v>55</v>
      </c>
      <c r="H4" s="7">
        <f>(Tablo73[[#This Row],[1. Aşama Notu]]*0.5)+(Tablo73[[#This Row],[2. Aşama Yazma Notu]]*0.25)+(Tablo73[[#This Row],[2. Aşama Konuşma Notu]]*0.25)</f>
        <v>71.5</v>
      </c>
      <c r="I4" s="6" t="str">
        <f t="shared" si="0"/>
        <v>BAŞARILI. ÖĞRENCİ HAZIRLIK SINIFINDAN MUAF OLMUŞTUR.</v>
      </c>
    </row>
    <row r="5" spans="1:9" ht="26.4" x14ac:dyDescent="0.3">
      <c r="A5" s="8" t="s">
        <v>21</v>
      </c>
      <c r="B5" s="9" t="s">
        <v>10</v>
      </c>
      <c r="C5" s="8" t="s">
        <v>22</v>
      </c>
      <c r="D5" s="8" t="s">
        <v>23</v>
      </c>
      <c r="E5" s="7">
        <v>75</v>
      </c>
      <c r="F5" s="7">
        <v>21</v>
      </c>
      <c r="G5" s="7">
        <v>40</v>
      </c>
      <c r="H5" s="7">
        <f>(Tablo73[[#This Row],[1. Aşama Notu]]*0.5)+(Tablo73[[#This Row],[2. Aşama Yazma Notu]]*0.25)+(Tablo73[[#This Row],[2. Aşama Konuşma Notu]]*0.25)</f>
        <v>52.75</v>
      </c>
      <c r="I5" s="6" t="str">
        <f t="shared" si="0"/>
        <v>BAŞARISIZ.</v>
      </c>
    </row>
  </sheetData>
  <conditionalFormatting sqref="I2:I5">
    <cfRule type="containsText" dxfId="13" priority="1" operator="containsText" text="BAŞARILI. ÖĞRENCİ HAZIRIK SINIFINDAN MUAF OLMUŞTUR.">
      <formula>NOT(ISERROR(SEARCH("BAŞARILI. ÖĞRENCİ HAZIRIK SINIFINDAN MUAF OLMUŞTUR.",I2)))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ceylan</dc:creator>
  <cp:lastModifiedBy>anil ceylan</cp:lastModifiedBy>
  <dcterms:created xsi:type="dcterms:W3CDTF">2015-06-05T18:17:20Z</dcterms:created>
  <dcterms:modified xsi:type="dcterms:W3CDTF">2026-06-18T11:12:39Z</dcterms:modified>
</cp:coreProperties>
</file>