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5480" windowHeight="8376" activeTab="0"/>
  </bookViews>
  <sheets>
    <sheet name="Liste" sheetId="1" r:id="rId1"/>
  </sheets>
  <definedNames>
    <definedName name="_xlnm._FilterDatabase" localSheetId="0" hidden="1">'Liste'!$C$2:$K$276</definedName>
    <definedName name="_xlnm.Print_Area" localSheetId="0">'Liste'!$C$2:$J$258</definedName>
    <definedName name="_xlnm.Print_Titles" localSheetId="0">'Liste'!$1:$2</definedName>
  </definedNames>
  <calcPr fullCalcOnLoad="1"/>
</workbook>
</file>

<file path=xl/sharedStrings.xml><?xml version="1.0" encoding="utf-8"?>
<sst xmlns="http://schemas.openxmlformats.org/spreadsheetml/2006/main" count="1168" uniqueCount="328">
  <si>
    <t>ZF-01</t>
  </si>
  <si>
    <t>ZF-02</t>
  </si>
  <si>
    <t>ZF-03</t>
  </si>
  <si>
    <t>ZF-05</t>
  </si>
  <si>
    <t>ZF-101</t>
  </si>
  <si>
    <t>ZF-102</t>
  </si>
  <si>
    <t>ZF-103</t>
  </si>
  <si>
    <t>ZF-104</t>
  </si>
  <si>
    <t>ZF-201</t>
  </si>
  <si>
    <t>ZF-202</t>
  </si>
  <si>
    <t>ZF-203</t>
  </si>
  <si>
    <t>ZF-204</t>
  </si>
  <si>
    <t>TO</t>
  </si>
  <si>
    <t>ZO</t>
  </si>
  <si>
    <t>TM</t>
  </si>
  <si>
    <t>TYS</t>
  </si>
  <si>
    <t>BB</t>
  </si>
  <si>
    <t>TB</t>
  </si>
  <si>
    <t>BK</t>
  </si>
  <si>
    <t>TBT</t>
  </si>
  <si>
    <t>TE</t>
  </si>
  <si>
    <t>Dersin Adı</t>
  </si>
  <si>
    <t>Saniye CAN</t>
  </si>
  <si>
    <t>Evren ALTINOK</t>
  </si>
  <si>
    <t>Erdoğan ÜNLÜ</t>
  </si>
  <si>
    <t>DERSİ VEREN ÖĞRETİM ÜYESİ</t>
  </si>
  <si>
    <t>Ölçme Bilgisi</t>
  </si>
  <si>
    <t>Biyokimya</t>
  </si>
  <si>
    <t>Toprak Bilgisi</t>
  </si>
  <si>
    <t>Malzeme Bilgisi</t>
  </si>
  <si>
    <t>Bitki Koruma</t>
  </si>
  <si>
    <t>Bahçe Bitkileri</t>
  </si>
  <si>
    <t>Sulama Makinaları</t>
  </si>
  <si>
    <t>Çim Tekniği</t>
  </si>
  <si>
    <t>Moleküler Biyoloji</t>
  </si>
  <si>
    <t>Akışkanlar Mekaniği</t>
  </si>
  <si>
    <t>Tarla Bitkileri</t>
  </si>
  <si>
    <t>Jeoloji</t>
  </si>
  <si>
    <t>Toprak Kimyası</t>
  </si>
  <si>
    <t>Arazi Kullanım Planlaması</t>
  </si>
  <si>
    <t>Kartoğrafya</t>
  </si>
  <si>
    <t>Jeomorfoloji</t>
  </si>
  <si>
    <t>Yemler Bilgisi ve Teknolojisi</t>
  </si>
  <si>
    <t>Sürdürülebilir Tarım</t>
  </si>
  <si>
    <t>Kırsal Sosyoloji</t>
  </si>
  <si>
    <t>SINIF</t>
  </si>
  <si>
    <t>Sakine ÖZPINAR</t>
  </si>
  <si>
    <t>İsmet YILDIRIM</t>
  </si>
  <si>
    <t>Levent GENÇ</t>
  </si>
  <si>
    <t>Kenan KAYNAŞ</t>
  </si>
  <si>
    <t>Feyzi UĞUR</t>
  </si>
  <si>
    <t>Mehmet MENDEŞ</t>
  </si>
  <si>
    <t>Ahmet UZATICI</t>
  </si>
  <si>
    <t>Murat TEKİNER</t>
  </si>
  <si>
    <t>Murat YILDIRIM</t>
  </si>
  <si>
    <t>İsmail TAŞ</t>
  </si>
  <si>
    <t>Sibel TAN</t>
  </si>
  <si>
    <t>Mevlüt AKCURA</t>
  </si>
  <si>
    <t>Ünal KIZIL</t>
  </si>
  <si>
    <t>Fatma AYDIN</t>
  </si>
  <si>
    <t>Çiz.Sln</t>
  </si>
  <si>
    <t>Bölüm</t>
  </si>
  <si>
    <t>Sınıf</t>
  </si>
  <si>
    <t>Fizik I</t>
  </si>
  <si>
    <t>Kimya I</t>
  </si>
  <si>
    <t>Matematik I</t>
  </si>
  <si>
    <t xml:space="preserve">Botanik </t>
  </si>
  <si>
    <t xml:space="preserve">Meteoroloji </t>
  </si>
  <si>
    <t>Türk Dili I</t>
  </si>
  <si>
    <t>Bitki Fizyolojisi</t>
  </si>
  <si>
    <t>Genetik</t>
  </si>
  <si>
    <t>Tarım Ekonomisi</t>
  </si>
  <si>
    <t>Gıda Bilimi ve Güvenliği</t>
  </si>
  <si>
    <t>Tarımsal Yapılar ve Sulama</t>
  </si>
  <si>
    <t>Tarımsal Mekanizasyon</t>
  </si>
  <si>
    <t>Genel Sebzecilik</t>
  </si>
  <si>
    <t>Araştırma Deneme Yöntem.</t>
  </si>
  <si>
    <t>Süs Bitkileri Yetiştirme</t>
  </si>
  <si>
    <t>Genel Bağcılık</t>
  </si>
  <si>
    <t>Bahçe Bit.Organik Tarım</t>
  </si>
  <si>
    <t>Fide Fidan Yetiştiriciliği</t>
  </si>
  <si>
    <t>Üzümsü Meyveler</t>
  </si>
  <si>
    <t>Tropik İklim Meyve Tür.</t>
  </si>
  <si>
    <t>Ilıman İklim Meyveleri</t>
  </si>
  <si>
    <t>Kültür Sebzeleri I</t>
  </si>
  <si>
    <t>Suptropik İklim Meyve Tür.</t>
  </si>
  <si>
    <t>Bahçe Ürün.Muhafaza ve Paz</t>
  </si>
  <si>
    <t>Topraksız Tarım</t>
  </si>
  <si>
    <t>SKS</t>
  </si>
  <si>
    <t>Herboloji</t>
  </si>
  <si>
    <t>Böcek Ekolojisi</t>
  </si>
  <si>
    <t>Meyve ve Bağ Zararlıları</t>
  </si>
  <si>
    <t>Tarım Makinaları</t>
  </si>
  <si>
    <t>Tarımsal Pazarlama</t>
  </si>
  <si>
    <t>Mikroekonomi</t>
  </si>
  <si>
    <t>Türkiye Ekonomisi</t>
  </si>
  <si>
    <t>Tarım Tar.ve Deontolojisi</t>
  </si>
  <si>
    <t>Doğal Kay.ve Çevre Eko.</t>
  </si>
  <si>
    <t>Tarımsal kuruluş.ve Organiz.</t>
  </si>
  <si>
    <t>Üretim Ekonomisi</t>
  </si>
  <si>
    <t>Tarımsal Proje Haz.Tek.</t>
  </si>
  <si>
    <t>Tarımsal Muhasebe</t>
  </si>
  <si>
    <t>Tahıllar</t>
  </si>
  <si>
    <t>Yem Bitkileri</t>
  </si>
  <si>
    <t>Tarımsal Yayım ve Hab.</t>
  </si>
  <si>
    <t>Tohumluluk Bil.ve Tek.</t>
  </si>
  <si>
    <t>Tahıl Baklagil ve Yem Bit.Has</t>
  </si>
  <si>
    <t>Yemeklik Tane Baklagiller</t>
  </si>
  <si>
    <t>Termodinamik</t>
  </si>
  <si>
    <t>Mak. Statiği ve Mukavemet</t>
  </si>
  <si>
    <t>Makine Resmi</t>
  </si>
  <si>
    <t>Hayvansal Üretim Mak.</t>
  </si>
  <si>
    <t>Termik Motorlar</t>
  </si>
  <si>
    <t>Makine Elemanları</t>
  </si>
  <si>
    <t>Tar. Doğal Enerji Kay.Kul.</t>
  </si>
  <si>
    <t>Tar.Mak.Planlama ve İşl.</t>
  </si>
  <si>
    <t>Ergonomi</t>
  </si>
  <si>
    <t>Tar.Mak.Bilg.Des.Tasarım</t>
  </si>
  <si>
    <t>Meteoroloji</t>
  </si>
  <si>
    <t>Hayvansal Üretim</t>
  </si>
  <si>
    <t>Mukavemet</t>
  </si>
  <si>
    <t>Zemin Mekaniği</t>
  </si>
  <si>
    <t>Kırsal Yerleşim Planları</t>
  </si>
  <si>
    <t>Hidrolik</t>
  </si>
  <si>
    <t>Hidroloji</t>
  </si>
  <si>
    <t>Tarım ve Coğrafi Bilgi Sis.</t>
  </si>
  <si>
    <t>Sulamada İzlenim ve Değ.</t>
  </si>
  <si>
    <t>Mesleki Uygulama I</t>
  </si>
  <si>
    <t>Mühendislik Ölçmeleri</t>
  </si>
  <si>
    <t>Sulama Suyu Kalite.ve Tuz.</t>
  </si>
  <si>
    <t>Analitik Kimya</t>
  </si>
  <si>
    <t>Toprak Fiziği</t>
  </si>
  <si>
    <t>Toprak Biyolojisi</t>
  </si>
  <si>
    <t>Toprak genesisi ve Sınıflan.</t>
  </si>
  <si>
    <t>Sürdürülebilir Toprak Ver.</t>
  </si>
  <si>
    <t>Tarımda Uzaktan Algılama</t>
  </si>
  <si>
    <t>Toprak ve Su Koruma</t>
  </si>
  <si>
    <t>Hayvan Besleme Biyokimyası</t>
  </si>
  <si>
    <t>Hayvan Anatomisi ve Fizy.</t>
  </si>
  <si>
    <t>Yem Katkıları</t>
  </si>
  <si>
    <t>Toksikoloji</t>
  </si>
  <si>
    <t>Hayvan Besleme</t>
  </si>
  <si>
    <t>Hayvan Hastalıkları</t>
  </si>
  <si>
    <t>İletişim Becerileri ve Dan.</t>
  </si>
  <si>
    <t>Hayvan Yetiştirme</t>
  </si>
  <si>
    <t>Genel Kimya I</t>
  </si>
  <si>
    <t>Ekoloji</t>
  </si>
  <si>
    <t>Organik Kimya</t>
  </si>
  <si>
    <t>Bilim Üniversite ve Yaşam</t>
  </si>
  <si>
    <t>ZF-111</t>
  </si>
  <si>
    <t>Sezgin AYGÜN</t>
  </si>
  <si>
    <t>Sema EKİCİ</t>
  </si>
  <si>
    <t>Sibel ŞEN</t>
  </si>
  <si>
    <t>Ersin KARABACAK</t>
  </si>
  <si>
    <t>Oktay YILMAZ</t>
  </si>
  <si>
    <t>Ayhan ORAL</t>
  </si>
  <si>
    <t xml:space="preserve"> Ünal KIZIL</t>
  </si>
  <si>
    <t xml:space="preserve"> Harun BAYTEKİN</t>
  </si>
  <si>
    <t xml:space="preserve"> Mehmet MENDEŞ</t>
  </si>
  <si>
    <t>Amfi</t>
  </si>
  <si>
    <t>Mehtap ELDEMİR</t>
  </si>
  <si>
    <t>Hamit ALTAY</t>
  </si>
  <si>
    <t>Canan ÖZTOKAT KUZUCU</t>
  </si>
  <si>
    <t>Sıra</t>
  </si>
  <si>
    <t>Böcek Sistematiği</t>
  </si>
  <si>
    <t>Bitki Bakteriyolojisi</t>
  </si>
  <si>
    <t>Tarımsal Savaşım I</t>
  </si>
  <si>
    <t>Böceklerin Dünyası</t>
  </si>
  <si>
    <t>Bitki Virolojisi</t>
  </si>
  <si>
    <t>Hanife AKYALÇIN</t>
  </si>
  <si>
    <t>Hayvan ve Organik Üretim</t>
  </si>
  <si>
    <t>TARİH</t>
  </si>
  <si>
    <t>Zf-111</t>
  </si>
  <si>
    <t>EK SINIF</t>
  </si>
  <si>
    <t>FİS</t>
  </si>
  <si>
    <t>İyi Tarım Uygulamaları</t>
  </si>
  <si>
    <t>Bitki Hastalıklarıyla Savaşım Yöntemleri</t>
  </si>
  <si>
    <t>Mey. Ve Sebz. İnsan Besl. Sağ. Açıs. Önemi</t>
  </si>
  <si>
    <t>Tem. Bilgi Teknolojisi Kul.</t>
  </si>
  <si>
    <t>Genetik Mühendislik</t>
  </si>
  <si>
    <t>Hayvan Çevresi Ve Davranış.</t>
  </si>
  <si>
    <t>Atatürk İlkeleri ve İnk. Tar I</t>
  </si>
  <si>
    <t>Organik Tarımda Zararlı.Müc.</t>
  </si>
  <si>
    <t>Böcek Morfolojisi ve Fiz.</t>
  </si>
  <si>
    <t>Mesleki İngilizce I</t>
  </si>
  <si>
    <t>Endüstri Bitkileri I</t>
  </si>
  <si>
    <t>Sulamanın Temel İlkeleri</t>
  </si>
  <si>
    <t>Avrupa Birliği Ortak Tarım Pol. ve Türk Tarımı</t>
  </si>
  <si>
    <t>Enstrümental Analiz</t>
  </si>
  <si>
    <t>Depolanmış Ürün zararlıları</t>
  </si>
  <si>
    <t>Bitki Birlikteliği</t>
  </si>
  <si>
    <t>Organik Tarımın Temel İlkeleri</t>
  </si>
  <si>
    <t xml:space="preserve">Bitki Hekimliği </t>
  </si>
  <si>
    <t xml:space="preserve">Çevre Kirliliği </t>
  </si>
  <si>
    <t>Yabancı Dil I</t>
  </si>
  <si>
    <t>Pazarlama</t>
  </si>
  <si>
    <t>Çayır-Mera Yönetimi</t>
  </si>
  <si>
    <t>Bitki Doku Kültürleri</t>
  </si>
  <si>
    <t>Moleküler Biy. Kul.Yönt.</t>
  </si>
  <si>
    <t>Tarımsal Biyoteknoloji</t>
  </si>
  <si>
    <t>Gıda Bilimi Ve Güvenliği</t>
  </si>
  <si>
    <t>Tavuk Yetiştiriciliği</t>
  </si>
  <si>
    <t>Proje Haz.ve  Sunum Teknik.</t>
  </si>
  <si>
    <t>Endüstri Bitkileri Hastalıları</t>
  </si>
  <si>
    <t>Uluslar arası Pazarlama</t>
  </si>
  <si>
    <t>Pestisit Kalıntıları Çevre ve Gıda Güvenliği</t>
  </si>
  <si>
    <t>Spor ve İletişim</t>
  </si>
  <si>
    <t>Tarımsal İngilizce</t>
  </si>
  <si>
    <t>Hassas Tarım Teknolojileri</t>
  </si>
  <si>
    <t>Bitki Isl. Biyo. Uygulaması</t>
  </si>
  <si>
    <t>Bitki Besin Maddesi Semptomları</t>
  </si>
  <si>
    <t>Biyogüvenlik</t>
  </si>
  <si>
    <t>Tarımda Kalite ve Stand.</t>
  </si>
  <si>
    <t>Hasas Tarım Uygulamaları</t>
  </si>
  <si>
    <t>Tahıl ve Baklagil Hastalıkları</t>
  </si>
  <si>
    <t>Biyoinformatik</t>
  </si>
  <si>
    <t>Ekonomistler için Mat.</t>
  </si>
  <si>
    <t>Örtüaltı Yetiştiriciliğinde gübreleme</t>
  </si>
  <si>
    <t>Diferansiyel Denklemeler</t>
  </si>
  <si>
    <t>Fitopatoloji</t>
  </si>
  <si>
    <t>Zeliha GÖKBAYRAK</t>
  </si>
  <si>
    <t xml:space="preserve"> Zeliha GÖKBAYRAK, Cem EGESEL</t>
  </si>
  <si>
    <t xml:space="preserve"> Hakan ENGİN, Zeliha GÖKBAYRAK</t>
  </si>
  <si>
    <t>Ali ÖZPINAR, İsmail KASAP, Uğur GÖZEL</t>
  </si>
  <si>
    <t xml:space="preserve"> Kemal ÇELİK</t>
  </si>
  <si>
    <t xml:space="preserve"> Gıyasettin ÇİÇEK</t>
  </si>
  <si>
    <t>Ahmet ULUDAĞ</t>
  </si>
  <si>
    <t xml:space="preserve"> Sarp Korkut SÜMER</t>
  </si>
  <si>
    <t>F.Cem KUZUCU</t>
  </si>
  <si>
    <t xml:space="preserve"> Zeliha GÖKBAYRAK</t>
  </si>
  <si>
    <t xml:space="preserve"> Sibel TAN</t>
  </si>
  <si>
    <t xml:space="preserve"> Duygu AKTÜRK</t>
  </si>
  <si>
    <t xml:space="preserve"> Nilüfer KALECİ</t>
  </si>
  <si>
    <t xml:space="preserve"> F.Cem KUZUCU,  Hakan ENGİN</t>
  </si>
  <si>
    <t>Hanife Genç</t>
  </si>
  <si>
    <t xml:space="preserve"> Hüseyin EKİNCİ</t>
  </si>
  <si>
    <t xml:space="preserve"> İ.Yaman YURTMAN,  Kemal ÇELİK</t>
  </si>
  <si>
    <t xml:space="preserve"> Kenan KAYNAŞ</t>
  </si>
  <si>
    <t xml:space="preserve"> Levent GENÇ</t>
  </si>
  <si>
    <t xml:space="preserve"> Savaş KORKMAZ</t>
  </si>
  <si>
    <t xml:space="preserve"> Türker SAVAŞ, Cemil TÖLÜ</t>
  </si>
  <si>
    <t>Yelda TUTAR</t>
  </si>
  <si>
    <t>Şakire ÇİMENLİ</t>
  </si>
  <si>
    <t>Aytun YAZGI</t>
  </si>
  <si>
    <t xml:space="preserve"> Ali ÖZPINAR, İsmet YILDIRIM</t>
  </si>
  <si>
    <t>A.Özaslan-Parlak</t>
  </si>
  <si>
    <t xml:space="preserve"> Uğur GÖZEL</t>
  </si>
  <si>
    <t xml:space="preserve"> Altıngül Ö.PARLAK</t>
  </si>
  <si>
    <t xml:space="preserve"> Yasemin KAVDIR</t>
  </si>
  <si>
    <t xml:space="preserve"> Bahri İZCİ</t>
  </si>
  <si>
    <t>M.Yetiş YAVUZ</t>
  </si>
  <si>
    <t xml:space="preserve"> Figen TÜRK,  Uğur GÖZEL</t>
  </si>
  <si>
    <t xml:space="preserve"> Gülgün Y. TİRYAKİ</t>
  </si>
  <si>
    <t>Osman TİRYAKİ, İsmail KASAP</t>
  </si>
  <si>
    <t xml:space="preserve"> Hanife GENÇ</t>
  </si>
  <si>
    <t xml:space="preserve"> İsmail KASAP</t>
  </si>
  <si>
    <t xml:space="preserve"> Sakine ÖZPINAR</t>
  </si>
  <si>
    <t xml:space="preserve"> İ.Yaman YURTMAN,  Türker SAVAŞ</t>
  </si>
  <si>
    <t>Savaş KORKMAZ - İsmail KASAP</t>
  </si>
  <si>
    <t>Cafer TÜRKMEN</t>
  </si>
  <si>
    <t xml:space="preserve"> Ferhan SAVRAN</t>
  </si>
  <si>
    <t xml:space="preserve"> Taner KUMUK</t>
  </si>
  <si>
    <t>Faruk SOYDOĞAN</t>
  </si>
  <si>
    <t xml:space="preserve"> Ahmet GÖKKUŞ</t>
  </si>
  <si>
    <t>Cahit AKGÜL</t>
  </si>
  <si>
    <t>İskender TİRYAKİ</t>
  </si>
  <si>
    <t>Osman TİRYAKİ</t>
  </si>
  <si>
    <t xml:space="preserve"> Şemun TAYYAR</t>
  </si>
  <si>
    <t xml:space="preserve"> Hasan ÖZCAN</t>
  </si>
  <si>
    <t>N.Nükhet ZORBA</t>
  </si>
  <si>
    <t>Murat ZORBA</t>
  </si>
  <si>
    <t xml:space="preserve"> Feyzi UĞUR</t>
  </si>
  <si>
    <t xml:space="preserve"> Ali KARABAYIR</t>
  </si>
  <si>
    <t xml:space="preserve"> Murat YILDIRIM</t>
  </si>
  <si>
    <t xml:space="preserve"> İsmet YILDIRIM</t>
  </si>
  <si>
    <t>Türker SAVAŞ, Cemil TÖLÜ</t>
  </si>
  <si>
    <t xml:space="preserve"> N.Mücella MÜFTÜOĞLU</t>
  </si>
  <si>
    <t xml:space="preserve"> M.Yetiş YAVUZ</t>
  </si>
  <si>
    <t xml:space="preserve"> İsmail KAVDIR</t>
  </si>
  <si>
    <t xml:space="preserve"> Figen TÜRK</t>
  </si>
  <si>
    <t>Seçil DÜZTEPE</t>
  </si>
  <si>
    <t xml:space="preserve"> F.Cem KUZUCU</t>
  </si>
  <si>
    <t>Ahmet GÖNÜZ</t>
  </si>
  <si>
    <t xml:space="preserve"> Ali ÖZPINAR</t>
  </si>
  <si>
    <t xml:space="preserve"> Mevlüt AKCURA</t>
  </si>
  <si>
    <t>Hanife GENÇ</t>
  </si>
  <si>
    <t xml:space="preserve"> Hamit ALTAY</t>
  </si>
  <si>
    <t>Cem Ö.EGESEL</t>
  </si>
  <si>
    <t>Selma KAYALAK</t>
  </si>
  <si>
    <t>Deniz ÜNVER</t>
  </si>
  <si>
    <t xml:space="preserve"> Ali SÜMER</t>
  </si>
  <si>
    <t xml:space="preserve"> Ali Rıza MOTORCU</t>
  </si>
  <si>
    <t>Şemun TAYYAR</t>
  </si>
  <si>
    <t xml:space="preserve"> Cafer TÜRKMEN</t>
  </si>
  <si>
    <t xml:space="preserve"> Cem Ö.EGESEL</t>
  </si>
  <si>
    <t xml:space="preserve"> Alper DARDENİZ</t>
  </si>
  <si>
    <t>Didem CAMCI</t>
  </si>
  <si>
    <t xml:space="preserve"> Habip KOCABIYIK</t>
  </si>
  <si>
    <t>Kemal Malik TAŞKIN</t>
  </si>
  <si>
    <t>Ali BİLİCİ</t>
  </si>
  <si>
    <t>Habip KOCABIYIK</t>
  </si>
  <si>
    <t xml:space="preserve"> İ.Yaman YURTMAN</t>
  </si>
  <si>
    <t>Zf-02</t>
  </si>
  <si>
    <t>Zf-202</t>
  </si>
  <si>
    <t>Zf-101</t>
  </si>
  <si>
    <t>Zf-102</t>
  </si>
  <si>
    <t>Zf-01</t>
  </si>
  <si>
    <t>Zf-201</t>
  </si>
  <si>
    <t>Bil.Lab.</t>
  </si>
  <si>
    <t>Bil.Lab.2</t>
  </si>
  <si>
    <t>Zf-103</t>
  </si>
  <si>
    <t>Zf-203</t>
  </si>
  <si>
    <t>Zf-03</t>
  </si>
  <si>
    <t>Zf-105</t>
  </si>
  <si>
    <t>Bölüm Öğ. Üy.</t>
  </si>
  <si>
    <t>Zf-104</t>
  </si>
  <si>
    <t>Zf-106</t>
  </si>
  <si>
    <t>Zf-05</t>
  </si>
  <si>
    <t>Zf-04</t>
  </si>
  <si>
    <t>Zf- 203</t>
  </si>
  <si>
    <t>Zf-204</t>
  </si>
  <si>
    <t>Bitki Klinikleri</t>
  </si>
  <si>
    <t>Uğur Gözel</t>
  </si>
  <si>
    <t>Arazi Toplulaştırma</t>
  </si>
  <si>
    <t>Açıklamalı Müzik Dinletisi</t>
  </si>
  <si>
    <t>Kazım ÇOKOĞULLU</t>
  </si>
  <si>
    <t>ÇOMÜ ZİRAAT FAKÜLTESİ 2014-2015 EĞİTİM ÖĞRETİM YILI GÜZ YARIYILI FİNAL PROGRAMI</t>
  </si>
  <si>
    <t>V.001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</si>
</sst>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h:mm;@"/>
    <numFmt numFmtId="173" formatCode="[$-F800]dddd\,\ mmmm\ dd\,\ yyyy"/>
    <numFmt numFmtId="174" formatCode="[$-41F]dd\ mmmm\ yyyy\ dddd"/>
    <numFmt numFmtId="175" formatCode="[$-41F]dd\ mmmm\ yy;@"/>
    <numFmt numFmtId="176" formatCode="[$-41F]d\ mmmm\ yyyy;@"/>
    <numFmt numFmtId="177" formatCode="mmm/yyyy"/>
    <numFmt numFmtId="178" formatCode="0.000"/>
    <numFmt numFmtId="179" formatCode="0.0"/>
    <numFmt numFmtId="180" formatCode="[$-41F]d\ mmmm\ yy;@"/>
    <numFmt numFmtId="181" formatCode="d/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-41F]d\ mmmm;@"/>
    <numFmt numFmtId="186" formatCode="dd/mm/yyyy\ ddd"/>
    <numFmt numFmtId="187" formatCode="[$-41F]d\ mmmm\ yyyy\ dddd"/>
  </numFmts>
  <fonts count="36">
    <font>
      <sz val="10"/>
      <name val="Arial Tur"/>
      <family val="0"/>
    </font>
    <font>
      <b/>
      <sz val="10"/>
      <name val="Arial Tur"/>
      <family val="0"/>
    </font>
    <font>
      <b/>
      <sz val="10"/>
      <name val="Arial Narrow"/>
      <family val="2"/>
    </font>
    <font>
      <sz val="8"/>
      <name val="Arial Tur"/>
      <family val="0"/>
    </font>
    <font>
      <b/>
      <sz val="10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color indexed="8"/>
      <name val="Arial Narrow"/>
      <family val="2"/>
    </font>
    <font>
      <b/>
      <sz val="10"/>
      <color indexed="63"/>
      <name val="Arial Narrow"/>
      <family val="2"/>
    </font>
    <font>
      <b/>
      <sz val="9"/>
      <name val="Times New Roman"/>
      <family val="1"/>
    </font>
    <font>
      <sz val="10"/>
      <color indexed="23"/>
      <name val="Arial Tur"/>
      <family val="0"/>
    </font>
    <font>
      <b/>
      <sz val="9"/>
      <color indexed="8"/>
      <name val="Times New Roman"/>
      <family val="1"/>
    </font>
    <font>
      <b/>
      <sz val="10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Tur"/>
      <family val="0"/>
    </font>
    <font>
      <b/>
      <sz val="10"/>
      <color indexed="10"/>
      <name val="Arial Narrow"/>
      <family val="2"/>
    </font>
    <font>
      <b/>
      <sz val="9"/>
      <color indexed="10"/>
      <name val="Times New Roman"/>
      <family val="1"/>
    </font>
    <font>
      <sz val="8"/>
      <name val="Tahoma"/>
      <family val="2"/>
    </font>
    <font>
      <sz val="8"/>
      <color indexed="10"/>
      <name val="Arial Tur"/>
      <family val="0"/>
    </font>
    <font>
      <b/>
      <sz val="10"/>
      <color indexed="10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7" borderId="6" applyNumberFormat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3" fontId="31" fillId="0" borderId="1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0" fontId="2" fillId="0" borderId="12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20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173" fontId="31" fillId="0" borderId="0" xfId="0" applyNumberFormat="1" applyFont="1" applyFill="1" applyBorder="1" applyAlignment="1">
      <alignment horizontal="center" vertical="center" wrapText="1"/>
    </xf>
    <xf numFmtId="20" fontId="35" fillId="0" borderId="0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173" fontId="31" fillId="0" borderId="10" xfId="0" applyNumberFormat="1" applyFont="1" applyFill="1" applyBorder="1" applyAlignment="1">
      <alignment horizontal="center" vertical="center" wrapText="1"/>
    </xf>
    <xf numFmtId="20" fontId="31" fillId="0" borderId="12" xfId="0" applyNumberFormat="1" applyFont="1" applyFill="1" applyBorder="1" applyAlignment="1">
      <alignment horizontal="center" vertical="center" wrapText="1"/>
    </xf>
    <xf numFmtId="20" fontId="3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2">
    <dxf>
      <font>
        <color indexed="17"/>
      </font>
      <fill>
        <patternFill>
          <bgColor indexed="17"/>
        </patternFill>
      </fill>
      <border>
        <right style="thin"/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indexed="14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6"/>
        </patternFill>
      </fill>
    </dxf>
    <dxf>
      <fill>
        <patternFill>
          <bgColor indexed="15"/>
        </patternFill>
      </fill>
    </dxf>
    <dxf>
      <font>
        <color indexed="9"/>
      </font>
      <fill>
        <patternFill>
          <bgColor indexed="14"/>
        </patternFill>
      </fill>
      <border>
        <left style="thin">
          <color indexed="13"/>
        </left>
        <right style="thin">
          <color indexed="13"/>
        </right>
        <top style="thin">
          <color indexed="13"/>
        </top>
        <bottom style="thin">
          <color indexed="13"/>
        </bottom>
      </border>
    </dxf>
    <dxf>
      <font>
        <b/>
        <i val="0"/>
        <color indexed="9"/>
      </font>
      <fill>
        <patternFill>
          <bgColor indexed="16"/>
        </patternFill>
      </fill>
    </dxf>
    <dxf>
      <fill>
        <patternFill>
          <bgColor indexed="45"/>
        </patternFill>
      </fill>
    </dxf>
    <dxf>
      <fill>
        <patternFill>
          <bgColor indexed="53"/>
        </patternFill>
      </fill>
    </dxf>
    <dxf>
      <fill>
        <patternFill>
          <bgColor indexed="17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6"/>
  <sheetViews>
    <sheetView tabSelected="1" zoomScalePageLayoutView="0" workbookViewId="0" topLeftCell="C1">
      <selection activeCell="E3" sqref="E3"/>
    </sheetView>
  </sheetViews>
  <sheetFormatPr defaultColWidth="9.00390625" defaultRowHeight="24.75" customHeight="1"/>
  <cols>
    <col min="1" max="1" width="5.00390625" style="14" hidden="1" customWidth="1"/>
    <col min="2" max="2" width="7.00390625" style="14" hidden="1" customWidth="1"/>
    <col min="3" max="3" width="3.875" style="19" customWidth="1"/>
    <col min="4" max="4" width="6.25390625" style="9" customWidth="1"/>
    <col min="5" max="5" width="4.125" style="9" customWidth="1"/>
    <col min="6" max="6" width="24.50390625" style="10" customWidth="1"/>
    <col min="7" max="7" width="25.875" style="10" customWidth="1"/>
    <col min="8" max="8" width="22.625" style="16" customWidth="1"/>
    <col min="9" max="10" width="12.375" style="9" customWidth="1"/>
    <col min="11" max="11" width="13.125" style="11" customWidth="1"/>
    <col min="12" max="12" width="9.625" style="11" customWidth="1"/>
    <col min="13" max="13" width="16.50390625" style="14" customWidth="1"/>
    <col min="14" max="16384" width="9.125" style="14" customWidth="1"/>
  </cols>
  <sheetData>
    <row r="1" spans="3:11" ht="24.75" customHeight="1">
      <c r="C1" s="51" t="s">
        <v>326</v>
      </c>
      <c r="D1" s="51"/>
      <c r="E1" s="51"/>
      <c r="F1" s="51"/>
      <c r="G1" s="51"/>
      <c r="H1" s="51"/>
      <c r="I1" s="51"/>
      <c r="J1" s="51"/>
      <c r="K1" s="39" t="s">
        <v>327</v>
      </c>
    </row>
    <row r="2" spans="3:12" s="13" customFormat="1" ht="39" customHeight="1">
      <c r="C2" s="4" t="s">
        <v>163</v>
      </c>
      <c r="D2" s="4" t="s">
        <v>61</v>
      </c>
      <c r="E2" s="4" t="s">
        <v>62</v>
      </c>
      <c r="F2" s="2" t="s">
        <v>21</v>
      </c>
      <c r="G2" s="2" t="s">
        <v>25</v>
      </c>
      <c r="H2" s="15" t="s">
        <v>171</v>
      </c>
      <c r="I2" s="34"/>
      <c r="J2" s="5" t="s">
        <v>45</v>
      </c>
      <c r="K2" s="38" t="s">
        <v>173</v>
      </c>
      <c r="L2" s="3"/>
    </row>
    <row r="3" spans="1:15" s="13" customFormat="1" ht="24.75" customHeight="1">
      <c r="A3" s="13">
        <f>IF(ISERROR(IF(AND(J3=#REF!,#REF!=Liste!H3,MATCH(#REF!,#REF!,0)=MATCH("x",#REF!,0)),1,"")),"",IF(AND(J3=#REF!,#REF!=Liste!H3,MATCH(#REF!,#REF!,0)=MATCH("x",#REF!,0)),1,""))</f>
      </c>
      <c r="B3" s="13">
        <v>1</v>
      </c>
      <c r="C3" s="12">
        <v>1</v>
      </c>
      <c r="D3" s="20" t="s">
        <v>16</v>
      </c>
      <c r="E3" s="20">
        <v>1</v>
      </c>
      <c r="F3" s="21" t="s">
        <v>181</v>
      </c>
      <c r="G3" s="21" t="s">
        <v>241</v>
      </c>
      <c r="H3" s="15">
        <v>42002</v>
      </c>
      <c r="I3" s="35">
        <v>0.4166666666666667</v>
      </c>
      <c r="J3" s="6" t="s">
        <v>159</v>
      </c>
      <c r="K3" s="37"/>
      <c r="L3" s="3"/>
      <c r="O3" s="18"/>
    </row>
    <row r="4" spans="1:15" s="13" customFormat="1" ht="24.75" customHeight="1">
      <c r="A4" s="13">
        <f>IF(ISERROR(IF(AND(J4=#REF!,#REF!=Liste!H4,MATCH(#REF!,#REF!,0)=MATCH("x",#REF!,0)),MAX(A$3:A3)+1,"")),"",IF(AND(J4=#REF!,#REF!=Liste!H4,MATCH(#REF!,#REF!,0)=MATCH("x",#REF!,0)),MAX(A$3:A3)+1,""))</f>
      </c>
      <c r="B4" s="13">
        <v>1</v>
      </c>
      <c r="C4" s="12">
        <v>8</v>
      </c>
      <c r="D4" s="20" t="s">
        <v>16</v>
      </c>
      <c r="E4" s="20">
        <v>1</v>
      </c>
      <c r="F4" s="21" t="s">
        <v>68</v>
      </c>
      <c r="G4" s="21" t="s">
        <v>160</v>
      </c>
      <c r="H4" s="15">
        <v>42002</v>
      </c>
      <c r="I4" s="35">
        <v>0.4583333333333333</v>
      </c>
      <c r="J4" s="6" t="s">
        <v>159</v>
      </c>
      <c r="K4" s="37"/>
      <c r="L4" s="3"/>
      <c r="M4" s="17"/>
      <c r="O4" s="18"/>
    </row>
    <row r="5" spans="1:15" s="13" customFormat="1" ht="24.75" customHeight="1">
      <c r="A5" s="13">
        <f>IF(ISERROR(IF(AND(J5=#REF!,#REF!=Liste!H5,MATCH(#REF!,#REF!,0)=MATCH("x",#REF!,0)),MAX(A$3:A4)+1,"")),"",IF(AND(J5=#REF!,#REF!=Liste!H5,MATCH(#REF!,#REF!,0)=MATCH("x",#REF!,0)),MAX(A$3:A4)+1,""))</f>
      </c>
      <c r="B5" s="13">
        <v>1</v>
      </c>
      <c r="C5" s="12">
        <v>9</v>
      </c>
      <c r="D5" s="20" t="s">
        <v>16</v>
      </c>
      <c r="E5" s="20">
        <v>1</v>
      </c>
      <c r="F5" s="21" t="s">
        <v>194</v>
      </c>
      <c r="G5" s="21" t="s">
        <v>23</v>
      </c>
      <c r="H5" s="15">
        <v>42003</v>
      </c>
      <c r="I5" s="35">
        <v>0.4583333333333333</v>
      </c>
      <c r="J5" s="6" t="s">
        <v>159</v>
      </c>
      <c r="K5" s="37"/>
      <c r="L5" s="3"/>
      <c r="O5" s="18"/>
    </row>
    <row r="6" spans="1:15" s="13" customFormat="1" ht="24.75" customHeight="1">
      <c r="A6" s="13">
        <f>IF(ISERROR(IF(AND(J6=#REF!,#REF!=Liste!H6,MATCH(#REF!,#REF!,0)=MATCH("x",#REF!,0)),MAX(A$3:A5)+1,"")),"",IF(AND(J6=#REF!,#REF!=Liste!H6,MATCH(#REF!,#REF!,0)=MATCH("x",#REF!,0)),MAX(A$3:A5)+1,""))</f>
      </c>
      <c r="B6" s="13">
        <v>1</v>
      </c>
      <c r="C6" s="12">
        <v>3</v>
      </c>
      <c r="D6" s="20" t="s">
        <v>16</v>
      </c>
      <c r="E6" s="20">
        <v>1</v>
      </c>
      <c r="F6" s="21" t="s">
        <v>63</v>
      </c>
      <c r="G6" s="21" t="s">
        <v>262</v>
      </c>
      <c r="H6" s="15">
        <v>42004</v>
      </c>
      <c r="I6" s="35">
        <v>0.375</v>
      </c>
      <c r="J6" s="6" t="s">
        <v>307</v>
      </c>
      <c r="K6" s="37" t="s">
        <v>319</v>
      </c>
      <c r="L6" s="3"/>
      <c r="O6" s="18"/>
    </row>
    <row r="7" spans="1:15" s="13" customFormat="1" ht="24.75" customHeight="1">
      <c r="A7" s="13">
        <f>IF(ISERROR(IF(AND(J7=#REF!,#REF!=Liste!H7,MATCH(#REF!,#REF!,0)=MATCH("x",#REF!,0)),MAX(A$3:A6)+1,"")),"",IF(AND(J7=#REF!,#REF!=Liste!H7,MATCH(#REF!,#REF!,0)=MATCH("x",#REF!,0)),MAX(A$3:A6)+1,""))</f>
      </c>
      <c r="B7" s="13">
        <v>1</v>
      </c>
      <c r="C7" s="12">
        <v>5</v>
      </c>
      <c r="D7" s="20" t="s">
        <v>16</v>
      </c>
      <c r="E7" s="20">
        <v>1</v>
      </c>
      <c r="F7" s="21" t="s">
        <v>65</v>
      </c>
      <c r="G7" s="21" t="s">
        <v>22</v>
      </c>
      <c r="H7" s="15">
        <v>42006</v>
      </c>
      <c r="I7" s="35">
        <v>0.375</v>
      </c>
      <c r="J7" s="6" t="s">
        <v>0</v>
      </c>
      <c r="K7" s="37" t="s">
        <v>302</v>
      </c>
      <c r="L7" s="3"/>
      <c r="O7" s="18"/>
    </row>
    <row r="8" spans="1:15" s="13" customFormat="1" ht="24.75" customHeight="1">
      <c r="A8" s="13">
        <f>IF(ISERROR(IF(AND(J8=#REF!,#REF!=Liste!H8,MATCH(#REF!,#REF!,0)=MATCH("x",#REF!,0)),MAX(A$3:A7)+1,"")),"",IF(AND(J8=#REF!,#REF!=Liste!H8,MATCH(#REF!,#REF!,0)=MATCH("x",#REF!,0)),MAX(A$3:A7)+1,""))</f>
      </c>
      <c r="B8" s="13">
        <v>1</v>
      </c>
      <c r="C8" s="12">
        <v>4</v>
      </c>
      <c r="D8" s="20" t="s">
        <v>16</v>
      </c>
      <c r="E8" s="20">
        <v>1</v>
      </c>
      <c r="F8" s="21" t="s">
        <v>64</v>
      </c>
      <c r="G8" s="21" t="s">
        <v>151</v>
      </c>
      <c r="H8" s="15">
        <v>42009</v>
      </c>
      <c r="I8" s="35">
        <v>0.375</v>
      </c>
      <c r="J8" s="6" t="s">
        <v>159</v>
      </c>
      <c r="K8" s="37"/>
      <c r="L8" s="3"/>
      <c r="O8" s="18"/>
    </row>
    <row r="9" spans="1:15" s="13" customFormat="1" ht="24.75" customHeight="1">
      <c r="A9" s="13">
        <f>IF(ISERROR(IF(AND(J9=#REF!,#REF!=Liste!H9,MATCH(#REF!,#REF!,0)=MATCH("x",#REF!,0)),MAX(A$3:A8)+1,"")),"",IF(AND(J9=#REF!,#REF!=Liste!H9,MATCH(#REF!,#REF!,0)=MATCH("x",#REF!,0)),MAX(A$3:A8)+1,""))</f>
      </c>
      <c r="B9" s="13">
        <v>1</v>
      </c>
      <c r="C9" s="12">
        <v>7</v>
      </c>
      <c r="D9" s="20" t="s">
        <v>16</v>
      </c>
      <c r="E9" s="20">
        <v>1</v>
      </c>
      <c r="F9" s="21" t="s">
        <v>178</v>
      </c>
      <c r="G9" s="21" t="s">
        <v>281</v>
      </c>
      <c r="H9" s="15">
        <v>42010</v>
      </c>
      <c r="I9" s="35">
        <v>0.375</v>
      </c>
      <c r="J9" s="6" t="s">
        <v>309</v>
      </c>
      <c r="K9" s="37"/>
      <c r="L9" s="3"/>
      <c r="O9" s="18"/>
    </row>
    <row r="10" spans="1:15" s="13" customFormat="1" ht="24.75" customHeight="1">
      <c r="A10" s="13">
        <f>IF(ISERROR(IF(AND(J10=#REF!,#REF!=Liste!H10,MATCH(#REF!,#REF!,0)=MATCH("x",#REF!,0)),MAX(A$3:A9)+1,"")),"",IF(AND(J10=#REF!,#REF!=Liste!H10,MATCH(#REF!,#REF!,0)=MATCH("x",#REF!,0)),MAX(A$3:A9)+1,""))</f>
      </c>
      <c r="B10" s="13">
        <v>1</v>
      </c>
      <c r="C10" s="12">
        <v>2</v>
      </c>
      <c r="D10" s="20" t="s">
        <v>16</v>
      </c>
      <c r="E10" s="20">
        <v>1</v>
      </c>
      <c r="F10" s="21" t="s">
        <v>66</v>
      </c>
      <c r="G10" s="21" t="s">
        <v>162</v>
      </c>
      <c r="H10" s="15">
        <v>42011</v>
      </c>
      <c r="I10" s="35">
        <v>0.375</v>
      </c>
      <c r="J10" s="6" t="s">
        <v>149</v>
      </c>
      <c r="K10" s="37" t="s">
        <v>310</v>
      </c>
      <c r="L10" s="3"/>
      <c r="O10" s="18"/>
    </row>
    <row r="11" spans="1:15" s="13" customFormat="1" ht="24.75" customHeight="1">
      <c r="A11" s="13">
        <f>IF(ISERROR(IF(AND(J11=#REF!,#REF!=Liste!H11,MATCH(#REF!,#REF!,0)=MATCH("x",#REF!,0)),MAX(A$3:A10)+1,"")),"",IF(AND(J11=#REF!,#REF!=Liste!H11,MATCH(#REF!,#REF!,0)=MATCH("x",#REF!,0)),MAX(A$3:A10)+1,""))</f>
      </c>
      <c r="B11" s="13">
        <v>1</v>
      </c>
      <c r="C11" s="12">
        <v>6</v>
      </c>
      <c r="D11" s="20" t="s">
        <v>16</v>
      </c>
      <c r="E11" s="20">
        <v>1</v>
      </c>
      <c r="F11" s="21" t="s">
        <v>67</v>
      </c>
      <c r="G11" s="21" t="s">
        <v>58</v>
      </c>
      <c r="H11" s="15">
        <v>42012</v>
      </c>
      <c r="I11" s="35">
        <v>0.375</v>
      </c>
      <c r="J11" s="6" t="s">
        <v>306</v>
      </c>
      <c r="K11" s="37" t="s">
        <v>312</v>
      </c>
      <c r="L11" s="3"/>
      <c r="O11" s="18"/>
    </row>
    <row r="12" spans="1:15" s="13" customFormat="1" ht="24.75" customHeight="1">
      <c r="A12" s="13">
        <f>IF(ISERROR(IF(AND(J12=#REF!,#REF!=Liste!H12,MATCH(#REF!,#REF!,0)=MATCH("x",#REF!,0)),MAX(A$3:A11)+1,"")),"",IF(AND(J12=#REF!,#REF!=Liste!H12,MATCH(#REF!,#REF!,0)=MATCH("x",#REF!,0)),MAX(A$3:A11)+1,""))</f>
      </c>
      <c r="B12" s="13">
        <v>1</v>
      </c>
      <c r="C12" s="12">
        <v>10</v>
      </c>
      <c r="D12" s="20" t="s">
        <v>16</v>
      </c>
      <c r="E12" s="20">
        <v>2</v>
      </c>
      <c r="F12" s="21" t="s">
        <v>69</v>
      </c>
      <c r="G12" s="21" t="s">
        <v>237</v>
      </c>
      <c r="H12" s="15">
        <v>42002</v>
      </c>
      <c r="I12" s="35">
        <v>0.5416666666666666</v>
      </c>
      <c r="J12" s="6" t="s">
        <v>149</v>
      </c>
      <c r="K12" s="37"/>
      <c r="L12" s="3"/>
      <c r="O12" s="18"/>
    </row>
    <row r="13" spans="1:15" s="13" customFormat="1" ht="24.75" customHeight="1">
      <c r="A13" s="13">
        <f>IF(ISERROR(IF(AND(J13=#REF!,#REF!=Liste!H13,MATCH(#REF!,#REF!,0)=MATCH("x",#REF!,0)),MAX(A$3:A12)+1,"")),"",IF(AND(J13=#REF!,#REF!=Liste!H13,MATCH(#REF!,#REF!,0)=MATCH("x",#REF!,0)),MAX(A$3:A12)+1,""))</f>
      </c>
      <c r="B13" s="13">
        <v>1</v>
      </c>
      <c r="C13" s="12">
        <v>13</v>
      </c>
      <c r="D13" s="20" t="s">
        <v>16</v>
      </c>
      <c r="E13" s="20">
        <v>2</v>
      </c>
      <c r="F13" s="21" t="s">
        <v>72</v>
      </c>
      <c r="G13" s="21" t="s">
        <v>269</v>
      </c>
      <c r="H13" s="15">
        <v>42003</v>
      </c>
      <c r="I13" s="35">
        <v>0.5416666666666666</v>
      </c>
      <c r="J13" s="24" t="s">
        <v>159</v>
      </c>
      <c r="K13" s="37"/>
      <c r="L13" s="3"/>
      <c r="O13" s="18"/>
    </row>
    <row r="14" spans="1:12" s="13" customFormat="1" ht="24.75" customHeight="1">
      <c r="A14" s="13">
        <f>IF(ISERROR(IF(AND(J14=#REF!,#REF!=Liste!H14,MATCH(#REF!,#REF!,0)=MATCH("x",#REF!,0)),MAX(A$3:A13)+1,"")),"",IF(AND(J14=#REF!,#REF!=Liste!H14,MATCH(#REF!,#REF!,0)=MATCH("x",#REF!,0)),MAX(A$3:A13)+1,""))</f>
      </c>
      <c r="B14" s="13">
        <v>1</v>
      </c>
      <c r="C14" s="12">
        <v>16</v>
      </c>
      <c r="D14" s="20" t="s">
        <v>16</v>
      </c>
      <c r="E14" s="20">
        <v>2</v>
      </c>
      <c r="F14" s="21" t="s">
        <v>73</v>
      </c>
      <c r="G14" s="21" t="s">
        <v>58</v>
      </c>
      <c r="H14" s="15">
        <v>42004</v>
      </c>
      <c r="I14" s="35">
        <v>0.5416666666666666</v>
      </c>
      <c r="J14" s="6" t="s">
        <v>172</v>
      </c>
      <c r="K14" s="37"/>
      <c r="L14" s="3"/>
    </row>
    <row r="15" spans="1:12" s="13" customFormat="1" ht="24.75" customHeight="1">
      <c r="A15" s="13">
        <f>IF(ISERROR(IF(AND(J15=#REF!,#REF!=Liste!H15,MATCH(#REF!,#REF!,0)=MATCH("x",#REF!,0)),MAX(A$3:A14)+1,"")),"",IF(AND(J15=#REF!,#REF!=Liste!H15,MATCH(#REF!,#REF!,0)=MATCH("x",#REF!,0)),MAX(A$3:A14)+1,""))</f>
      </c>
      <c r="B15" s="13">
        <v>1</v>
      </c>
      <c r="C15" s="12">
        <v>14</v>
      </c>
      <c r="D15" s="20" t="s">
        <v>16</v>
      </c>
      <c r="E15" s="20">
        <v>2</v>
      </c>
      <c r="F15" s="21" t="s">
        <v>71</v>
      </c>
      <c r="G15" s="21" t="s">
        <v>288</v>
      </c>
      <c r="H15" s="15">
        <v>42006</v>
      </c>
      <c r="I15" s="35">
        <v>0.5416666666666666</v>
      </c>
      <c r="J15" s="6" t="s">
        <v>159</v>
      </c>
      <c r="K15" s="37" t="s">
        <v>3</v>
      </c>
      <c r="L15" s="3"/>
    </row>
    <row r="16" spans="1:12" s="13" customFormat="1" ht="24.75" customHeight="1">
      <c r="A16" s="13">
        <f>IF(ISERROR(IF(AND(J16=#REF!,#REF!=Liste!H16,MATCH(#REF!,#REF!,0)=MATCH("x",#REF!,0)),MAX(A$3:A15)+1,"")),"",IF(AND(J16=#REF!,#REF!=Liste!H16,MATCH(#REF!,#REF!,0)=MATCH("x",#REF!,0)),MAX(A$3:A15)+1,""))</f>
      </c>
      <c r="B16" s="13">
        <v>1</v>
      </c>
      <c r="C16" s="12">
        <v>15</v>
      </c>
      <c r="D16" s="20" t="s">
        <v>16</v>
      </c>
      <c r="E16" s="20">
        <v>2</v>
      </c>
      <c r="F16" s="21" t="s">
        <v>74</v>
      </c>
      <c r="G16" s="21" t="s">
        <v>278</v>
      </c>
      <c r="H16" s="15">
        <v>42009</v>
      </c>
      <c r="I16" s="35">
        <v>0.5416666666666666</v>
      </c>
      <c r="J16" s="6" t="s">
        <v>159</v>
      </c>
      <c r="K16" s="37"/>
      <c r="L16" s="3"/>
    </row>
    <row r="17" spans="1:12" s="13" customFormat="1" ht="24.75" customHeight="1">
      <c r="A17" s="13">
        <f>IF(ISERROR(IF(AND(J17=#REF!,#REF!=Liste!H17,MATCH(#REF!,#REF!,0)=MATCH("x",#REF!,0)),MAX(A$3:A16)+1,"")),"",IF(AND(J17=#REF!,#REF!=Liste!H17,MATCH(#REF!,#REF!,0)=MATCH("x",#REF!,0)),MAX(A$3:A16)+1,""))</f>
      </c>
      <c r="B17" s="13">
        <v>1</v>
      </c>
      <c r="C17" s="12">
        <v>17</v>
      </c>
      <c r="D17" s="20" t="s">
        <v>16</v>
      </c>
      <c r="E17" s="20">
        <v>2</v>
      </c>
      <c r="F17" s="21" t="s">
        <v>28</v>
      </c>
      <c r="G17" s="21" t="s">
        <v>268</v>
      </c>
      <c r="H17" s="15">
        <v>42010</v>
      </c>
      <c r="I17" s="35">
        <v>0.5416666666666666</v>
      </c>
      <c r="J17" s="6" t="s">
        <v>149</v>
      </c>
      <c r="K17" s="37"/>
      <c r="L17" s="3"/>
    </row>
    <row r="18" spans="1:12" s="13" customFormat="1" ht="24.75" customHeight="1">
      <c r="A18" s="13">
        <f>IF(ISERROR(IF(AND(J18=#REF!,#REF!=Liste!H18,MATCH(#REF!,#REF!,0)=MATCH("x",#REF!,0)),MAX(A$3:A17)+1,"")),"",IF(AND(J18=#REF!,#REF!=Liste!H18,MATCH(#REF!,#REF!,0)=MATCH("x",#REF!,0)),MAX(A$3:A17)+1,""))</f>
      </c>
      <c r="B18" s="13">
        <v>1</v>
      </c>
      <c r="C18" s="12">
        <v>11</v>
      </c>
      <c r="D18" s="20" t="s">
        <v>16</v>
      </c>
      <c r="E18" s="20">
        <v>2</v>
      </c>
      <c r="F18" s="21" t="s">
        <v>75</v>
      </c>
      <c r="G18" s="21" t="s">
        <v>162</v>
      </c>
      <c r="H18" s="15">
        <v>42011</v>
      </c>
      <c r="I18" s="35">
        <v>0.5416666666666666</v>
      </c>
      <c r="J18" s="36" t="s">
        <v>172</v>
      </c>
      <c r="K18" s="37"/>
      <c r="L18" s="3"/>
    </row>
    <row r="19" spans="1:12" s="13" customFormat="1" ht="24.75" customHeight="1">
      <c r="A19" s="13">
        <f>IF(ISERROR(IF(AND(J19=#REF!,#REF!=Liste!H19,MATCH(#REF!,#REF!,0)=MATCH("x",#REF!,0)),MAX(A$3:A18)+1,"")),"",IF(AND(J19=#REF!,#REF!=Liste!H19,MATCH(#REF!,#REF!,0)=MATCH("x",#REF!,0)),MAX(A$3:A18)+1,""))</f>
      </c>
      <c r="B19" s="13">
        <v>1</v>
      </c>
      <c r="C19" s="12">
        <v>12</v>
      </c>
      <c r="D19" s="20" t="s">
        <v>16</v>
      </c>
      <c r="E19" s="20">
        <v>2</v>
      </c>
      <c r="F19" s="21" t="s">
        <v>70</v>
      </c>
      <c r="G19" s="21" t="s">
        <v>221</v>
      </c>
      <c r="H19" s="15">
        <v>42012</v>
      </c>
      <c r="I19" s="35">
        <v>0.5416666666666666</v>
      </c>
      <c r="J19" s="6" t="s">
        <v>149</v>
      </c>
      <c r="K19" s="37"/>
      <c r="L19" s="3"/>
    </row>
    <row r="20" spans="1:12" s="13" customFormat="1" ht="24.75" customHeight="1">
      <c r="A20" s="13">
        <f>IF(ISERROR(IF(AND(J20=#REF!,#REF!=Liste!H20,MATCH(#REF!,#REF!,0)=MATCH("x",#REF!,0)),MAX(A$3:A19)+1,"")),"",IF(AND(J20=#REF!,#REF!=Liste!H20,MATCH(#REF!,#REF!,0)=MATCH("x",#REF!,0)),MAX(A$3:A19)+1,""))</f>
      </c>
      <c r="B20" s="13">
        <v>1</v>
      </c>
      <c r="C20" s="12">
        <v>19</v>
      </c>
      <c r="D20" s="20" t="s">
        <v>16</v>
      </c>
      <c r="E20" s="20">
        <v>3</v>
      </c>
      <c r="F20" s="21" t="s">
        <v>79</v>
      </c>
      <c r="G20" s="21" t="s">
        <v>162</v>
      </c>
      <c r="H20" s="15">
        <v>42002</v>
      </c>
      <c r="I20" s="35">
        <v>0.375</v>
      </c>
      <c r="J20" s="6" t="s">
        <v>172</v>
      </c>
      <c r="K20" s="37" t="s">
        <v>6</v>
      </c>
      <c r="L20" s="3"/>
    </row>
    <row r="21" spans="1:12" s="13" customFormat="1" ht="24.75" customHeight="1">
      <c r="A21" s="13">
        <f>IF(ISERROR(IF(AND(J21=#REF!,#REF!=Liste!H21,MATCH(#REF!,#REF!,0)=MATCH("x",#REF!,0)),MAX(A$3:A20)+1,"")),"",IF(AND(J21=#REF!,#REF!=Liste!H21,MATCH(#REF!,#REF!,0)=MATCH("x",#REF!,0)),MAX(A$3:A20)+1,""))</f>
      </c>
      <c r="B21" s="13">
        <v>1</v>
      </c>
      <c r="C21" s="12">
        <v>18</v>
      </c>
      <c r="D21" s="20" t="s">
        <v>16</v>
      </c>
      <c r="E21" s="20">
        <v>3</v>
      </c>
      <c r="F21" s="21" t="s">
        <v>76</v>
      </c>
      <c r="G21" s="21" t="s">
        <v>157</v>
      </c>
      <c r="H21" s="15">
        <v>42003</v>
      </c>
      <c r="I21" s="35">
        <v>0.375</v>
      </c>
      <c r="J21" s="6" t="s">
        <v>149</v>
      </c>
      <c r="K21" s="37" t="s">
        <v>310</v>
      </c>
      <c r="L21" s="3"/>
    </row>
    <row r="22" spans="1:12" s="13" customFormat="1" ht="24.75" customHeight="1">
      <c r="A22" s="13">
        <f>IF(ISERROR(IF(AND(J22=#REF!,#REF!=Liste!H22,MATCH(#REF!,#REF!,0)=MATCH("x",#REF!,0)),MAX(A$3:A21)+1,"")),"",IF(AND(J22=#REF!,#REF!=Liste!H22,MATCH(#REF!,#REF!,0)=MATCH("x",#REF!,0)),MAX(A$3:A21)+1,""))</f>
      </c>
      <c r="B22" s="13">
        <v>1</v>
      </c>
      <c r="C22" s="12">
        <v>24</v>
      </c>
      <c r="D22" s="20" t="s">
        <v>16</v>
      </c>
      <c r="E22" s="20">
        <v>3</v>
      </c>
      <c r="F22" s="21" t="s">
        <v>82</v>
      </c>
      <c r="G22" s="21" t="s">
        <v>232</v>
      </c>
      <c r="H22" s="15">
        <v>42006</v>
      </c>
      <c r="I22" s="35">
        <v>0.4583333333333333</v>
      </c>
      <c r="J22" s="6" t="s">
        <v>172</v>
      </c>
      <c r="K22" s="37"/>
      <c r="L22" s="3"/>
    </row>
    <row r="23" spans="1:12" s="13" customFormat="1" ht="24.75" customHeight="1">
      <c r="A23" s="13">
        <f>IF(ISERROR(IF(AND(J23=#REF!,#REF!=Liste!H23,MATCH(#REF!,#REF!,0)=MATCH("x",#REF!,0)),MAX(A$3:A22)+1,"")),"",IF(AND(J23=#REF!,#REF!=Liste!H23,MATCH(#REF!,#REF!,0)=MATCH("x",#REF!,0)),MAX(A$3:A22)+1,""))</f>
      </c>
      <c r="B23" s="13">
        <v>1</v>
      </c>
      <c r="C23" s="12">
        <v>23</v>
      </c>
      <c r="D23" s="20" t="s">
        <v>16</v>
      </c>
      <c r="E23" s="20">
        <v>3</v>
      </c>
      <c r="F23" s="21" t="s">
        <v>77</v>
      </c>
      <c r="G23" s="21" t="s">
        <v>49</v>
      </c>
      <c r="H23" s="15">
        <v>42009</v>
      </c>
      <c r="I23" s="35">
        <v>0.4583333333333333</v>
      </c>
      <c r="J23" s="6" t="s">
        <v>172</v>
      </c>
      <c r="K23" s="37"/>
      <c r="L23" s="3"/>
    </row>
    <row r="24" spans="1:12" s="13" customFormat="1" ht="24.75" customHeight="1">
      <c r="A24" s="13">
        <f>IF(ISERROR(IF(AND(J24=#REF!,#REF!=Liste!H24,MATCH(#REF!,#REF!,0)=MATCH("x",#REF!,0)),MAX(A$3:A23)+1,"")),"",IF(AND(J24=#REF!,#REF!=Liste!H24,MATCH(#REF!,#REF!,0)=MATCH("x",#REF!,0)),MAX(A$3:A23)+1,""))</f>
      </c>
      <c r="B24" s="13">
        <v>1</v>
      </c>
      <c r="C24" s="12">
        <v>20</v>
      </c>
      <c r="D24" s="20" t="s">
        <v>16</v>
      </c>
      <c r="E24" s="20">
        <v>3</v>
      </c>
      <c r="F24" s="21" t="s">
        <v>80</v>
      </c>
      <c r="G24" s="21" t="s">
        <v>233</v>
      </c>
      <c r="H24" s="15">
        <v>42010</v>
      </c>
      <c r="I24" s="35">
        <v>0.4583333333333333</v>
      </c>
      <c r="J24" s="6" t="s">
        <v>172</v>
      </c>
      <c r="K24" s="37"/>
      <c r="L24" s="3"/>
    </row>
    <row r="25" spans="1:12" s="13" customFormat="1" ht="24.75" customHeight="1">
      <c r="A25" s="13">
        <f>IF(ISERROR(IF(AND(J25=#REF!,#REF!=Liste!H25,MATCH(#REF!,#REF!,0)=MATCH("x",#REF!,0)),MAX(A$3:A24)+1,"")),"",IF(AND(J25=#REF!,#REF!=Liste!H25,MATCH(#REF!,#REF!,0)=MATCH("x",#REF!,0)),MAX(A$3:A24)+1,""))</f>
      </c>
      <c r="B25" s="13">
        <v>1</v>
      </c>
      <c r="C25" s="12">
        <v>25</v>
      </c>
      <c r="D25" s="20" t="s">
        <v>16</v>
      </c>
      <c r="E25" s="20">
        <v>3</v>
      </c>
      <c r="F25" s="21" t="s">
        <v>81</v>
      </c>
      <c r="G25" s="21" t="s">
        <v>229</v>
      </c>
      <c r="H25" s="15">
        <v>42011</v>
      </c>
      <c r="I25" s="35">
        <v>0.4583333333333333</v>
      </c>
      <c r="J25" s="6" t="s">
        <v>172</v>
      </c>
      <c r="K25" s="37"/>
      <c r="L25" s="3"/>
    </row>
    <row r="26" spans="1:12" s="13" customFormat="1" ht="24.75" customHeight="1">
      <c r="A26" s="13">
        <f>IF(ISERROR(IF(AND(J26=#REF!,#REF!=Liste!H26,MATCH(#REF!,#REF!,0)=MATCH("x",#REF!,0)),MAX(A$3:A25)+1,"")),"",IF(AND(J26=#REF!,#REF!=Liste!H26,MATCH(#REF!,#REF!,0)=MATCH("x",#REF!,0)),MAX(A$3:A25)+1,""))</f>
      </c>
      <c r="B26" s="13">
        <v>1</v>
      </c>
      <c r="C26" s="12">
        <v>22</v>
      </c>
      <c r="D26" s="20" t="s">
        <v>16</v>
      </c>
      <c r="E26" s="20">
        <v>3</v>
      </c>
      <c r="F26" s="21" t="s">
        <v>195</v>
      </c>
      <c r="G26" s="21" t="s">
        <v>261</v>
      </c>
      <c r="H26" s="15">
        <v>42012</v>
      </c>
      <c r="I26" s="35">
        <v>0.4583333333333333</v>
      </c>
      <c r="J26" s="6" t="s">
        <v>172</v>
      </c>
      <c r="K26" s="37"/>
      <c r="L26" s="3"/>
    </row>
    <row r="27" spans="1:12" s="13" customFormat="1" ht="24.75" customHeight="1">
      <c r="A27" s="13">
        <f>IF(ISERROR(IF(AND(J27=#REF!,#REF!=Liste!H27,MATCH(#REF!,#REF!,0)=MATCH("x",#REF!,0)),MAX(A$3:A26)+1,"")),"",IF(AND(J27=#REF!,#REF!=Liste!H27,MATCH(#REF!,#REF!,0)=MATCH("x",#REF!,0)),MAX(A$3:A26)+1,""))</f>
      </c>
      <c r="B27" s="13">
        <v>1</v>
      </c>
      <c r="C27" s="12">
        <v>21</v>
      </c>
      <c r="D27" s="20" t="s">
        <v>16</v>
      </c>
      <c r="E27" s="20">
        <v>3</v>
      </c>
      <c r="F27" s="21" t="s">
        <v>78</v>
      </c>
      <c r="G27" s="21" t="s">
        <v>295</v>
      </c>
      <c r="H27" s="15">
        <v>42013</v>
      </c>
      <c r="I27" s="35">
        <v>0.4583333333333333</v>
      </c>
      <c r="J27" s="6" t="s">
        <v>172</v>
      </c>
      <c r="K27" s="37"/>
      <c r="L27" s="3"/>
    </row>
    <row r="28" spans="1:12" s="13" customFormat="1" ht="24.75" customHeight="1">
      <c r="A28" s="13">
        <f>IF(ISERROR(IF(AND(J28=#REF!,#REF!=Liste!H28,MATCH(#REF!,#REF!,0)=MATCH("x",#REF!,0)),MAX(A$3:A27)+1,"")),"",IF(AND(J28=#REF!,#REF!=Liste!H28,MATCH(#REF!,#REF!,0)=MATCH("x",#REF!,0)),MAX(A$3:A27)+1,""))</f>
      </c>
      <c r="B28" s="13">
        <v>1</v>
      </c>
      <c r="C28" s="12">
        <v>26</v>
      </c>
      <c r="D28" s="20" t="s">
        <v>16</v>
      </c>
      <c r="E28" s="20">
        <v>4</v>
      </c>
      <c r="F28" s="21" t="s">
        <v>86</v>
      </c>
      <c r="G28" s="21" t="s">
        <v>49</v>
      </c>
      <c r="H28" s="15">
        <v>42002</v>
      </c>
      <c r="I28" s="35">
        <v>0.625</v>
      </c>
      <c r="J28" s="6" t="s">
        <v>172</v>
      </c>
      <c r="K28" s="37"/>
      <c r="L28" s="3"/>
    </row>
    <row r="29" spans="1:12" s="13" customFormat="1" ht="24.75" customHeight="1">
      <c r="A29" s="13">
        <f>IF(ISERROR(IF(AND(J29=#REF!,#REF!=Liste!H29,MATCH(#REF!,#REF!,0)=MATCH("x",#REF!,0)),MAX(A$3:A28)+1,"")),"",IF(AND(J29=#REF!,#REF!=Liste!H29,MATCH(#REF!,#REF!,0)=MATCH("x",#REF!,0)),MAX(A$3:A28)+1,""))</f>
      </c>
      <c r="B29" s="13">
        <v>1</v>
      </c>
      <c r="C29" s="12">
        <v>27</v>
      </c>
      <c r="D29" s="20" t="s">
        <v>16</v>
      </c>
      <c r="E29" s="20">
        <v>4</v>
      </c>
      <c r="F29" s="21" t="s">
        <v>83</v>
      </c>
      <c r="G29" s="21" t="s">
        <v>232</v>
      </c>
      <c r="H29" s="15">
        <v>42003</v>
      </c>
      <c r="I29" s="35">
        <v>0.625</v>
      </c>
      <c r="J29" s="6" t="s">
        <v>172</v>
      </c>
      <c r="K29" s="37"/>
      <c r="L29" s="3"/>
    </row>
    <row r="30" spans="1:12" s="13" customFormat="1" ht="24.75" customHeight="1">
      <c r="A30" s="13">
        <f>IF(ISERROR(IF(AND(J30=#REF!,#REF!=Liste!H30,MATCH(#REF!,#REF!,0)=MATCH("x",#REF!,0)),MAX(A$3:A29)+1,"")),"",IF(AND(J30=#REF!,#REF!=Liste!H30,MATCH(#REF!,#REF!,0)=MATCH("x",#REF!,0)),MAX(A$3:A29)+1,""))</f>
      </c>
      <c r="B30" s="13">
        <v>1</v>
      </c>
      <c r="C30" s="12">
        <v>32</v>
      </c>
      <c r="D30" s="20" t="s">
        <v>16</v>
      </c>
      <c r="E30" s="20">
        <v>4</v>
      </c>
      <c r="F30" s="21" t="s">
        <v>87</v>
      </c>
      <c r="G30" s="21" t="s">
        <v>162</v>
      </c>
      <c r="H30" s="15">
        <v>42006</v>
      </c>
      <c r="I30" s="35">
        <v>0.625</v>
      </c>
      <c r="J30" s="6" t="s">
        <v>172</v>
      </c>
      <c r="K30" s="37"/>
      <c r="L30" s="3"/>
    </row>
    <row r="31" spans="1:12" s="13" customFormat="1" ht="24.75" customHeight="1">
      <c r="A31" s="13">
        <f>IF(ISERROR(IF(AND(J31=#REF!,#REF!=Liste!H31,MATCH(#REF!,#REF!,0)=MATCH("x",#REF!,0)),MAX(A$3:A30)+1,"")),"",IF(AND(J31=#REF!,#REF!=Liste!H31,MATCH(#REF!,#REF!,0)=MATCH("x",#REF!,0)),MAX(A$3:A30)+1,""))</f>
      </c>
      <c r="B31" s="13">
        <v>1</v>
      </c>
      <c r="C31" s="12">
        <v>30</v>
      </c>
      <c r="D31" s="20" t="s">
        <v>16</v>
      </c>
      <c r="E31" s="20">
        <v>4</v>
      </c>
      <c r="F31" s="21" t="s">
        <v>127</v>
      </c>
      <c r="G31" s="21" t="s">
        <v>233</v>
      </c>
      <c r="H31" s="15">
        <v>42009</v>
      </c>
      <c r="I31" s="35">
        <v>0.625</v>
      </c>
      <c r="J31" s="6" t="s">
        <v>172</v>
      </c>
      <c r="K31" s="37"/>
      <c r="L31" s="3"/>
    </row>
    <row r="32" spans="1:12" s="13" customFormat="1" ht="24.75" customHeight="1">
      <c r="A32" s="13">
        <f>IF(ISERROR(IF(AND(J32=#REF!,#REF!=Liste!H32,MATCH(#REF!,#REF!,0)=MATCH("x",#REF!,0)),MAX(A$3:A31)+1,"")),"",IF(AND(J32=#REF!,#REF!=Liste!H32,MATCH(#REF!,#REF!,0)=MATCH("x",#REF!,0)),MAX(A$3:A31)+1,""))</f>
      </c>
      <c r="B32" s="13">
        <v>1</v>
      </c>
      <c r="C32" s="12">
        <v>29</v>
      </c>
      <c r="D32" s="20" t="s">
        <v>16</v>
      </c>
      <c r="E32" s="20">
        <v>4</v>
      </c>
      <c r="F32" s="21" t="s">
        <v>184</v>
      </c>
      <c r="G32" s="21" t="s">
        <v>229</v>
      </c>
      <c r="H32" s="15">
        <v>42010</v>
      </c>
      <c r="I32" s="35">
        <v>0.625</v>
      </c>
      <c r="J32" s="6" t="s">
        <v>172</v>
      </c>
      <c r="K32" s="37"/>
      <c r="L32" s="3"/>
    </row>
    <row r="33" spans="1:12" s="13" customFormat="1" ht="24.75" customHeight="1">
      <c r="A33" s="13">
        <f>IF(ISERROR(IF(AND(J33=#REF!,#REF!=Liste!H33,MATCH(#REF!,#REF!,0)=MATCH("x",#REF!,0)),MAX(A$3:A32)+1,"")),"",IF(AND(J33=#REF!,#REF!=Liste!H33,MATCH(#REF!,#REF!,0)=MATCH("x",#REF!,0)),MAX(A$3:A32)+1,""))</f>
      </c>
      <c r="B33" s="13">
        <v>1</v>
      </c>
      <c r="C33" s="25">
        <v>272</v>
      </c>
      <c r="D33" s="26" t="s">
        <v>16</v>
      </c>
      <c r="E33" s="26">
        <v>4</v>
      </c>
      <c r="F33" s="27" t="s">
        <v>127</v>
      </c>
      <c r="G33" s="28" t="s">
        <v>314</v>
      </c>
      <c r="H33" s="29">
        <v>42011</v>
      </c>
      <c r="I33" s="35">
        <v>0.7083333333333334</v>
      </c>
      <c r="J33" s="30" t="s">
        <v>306</v>
      </c>
      <c r="K33" s="37"/>
      <c r="L33" s="3"/>
    </row>
    <row r="34" spans="1:12" s="13" customFormat="1" ht="24.75" customHeight="1">
      <c r="A34" s="13">
        <f>IF(ISERROR(IF(AND(J34=#REF!,#REF!=Liste!H34,MATCH(#REF!,#REF!,0)=MATCH("x",#REF!,0)),MAX(A$3:A33)+1,"")),"",IF(AND(J34=#REF!,#REF!=Liste!H34,MATCH(#REF!,#REF!,0)=MATCH("x",#REF!,0)),MAX(A$3:A33)+1,""))</f>
      </c>
      <c r="B34" s="13">
        <v>1</v>
      </c>
      <c r="C34" s="12">
        <v>28</v>
      </c>
      <c r="D34" s="20" t="s">
        <v>16</v>
      </c>
      <c r="E34" s="20">
        <v>4</v>
      </c>
      <c r="F34" s="21" t="s">
        <v>84</v>
      </c>
      <c r="G34" s="21" t="s">
        <v>162</v>
      </c>
      <c r="H34" s="15">
        <v>42012</v>
      </c>
      <c r="I34" s="35">
        <v>0.625</v>
      </c>
      <c r="J34" s="6" t="s">
        <v>172</v>
      </c>
      <c r="K34" s="37"/>
      <c r="L34" s="3"/>
    </row>
    <row r="35" spans="1:12" s="13" customFormat="1" ht="24.75" customHeight="1">
      <c r="A35" s="13">
        <f>IF(ISERROR(IF(AND(J35=#REF!,#REF!=Liste!H35,MATCH(#REF!,#REF!,0)=MATCH("x",#REF!,0)),MAX(A$3:A34)+1,"")),"",IF(AND(J35=#REF!,#REF!=Liste!H35,MATCH(#REF!,#REF!,0)=MATCH("x",#REF!,0)),MAX(A$3:A34)+1,""))</f>
      </c>
      <c r="B35" s="13">
        <v>1</v>
      </c>
      <c r="C35" s="12">
        <v>31</v>
      </c>
      <c r="D35" s="20" t="s">
        <v>16</v>
      </c>
      <c r="E35" s="20">
        <v>4</v>
      </c>
      <c r="F35" s="21" t="s">
        <v>85</v>
      </c>
      <c r="G35" s="21" t="s">
        <v>232</v>
      </c>
      <c r="H35" s="15">
        <v>42013</v>
      </c>
      <c r="I35" s="35">
        <v>0.625</v>
      </c>
      <c r="J35" s="6" t="s">
        <v>172</v>
      </c>
      <c r="K35" s="37"/>
      <c r="L35" s="3"/>
    </row>
    <row r="36" spans="1:12" s="13" customFormat="1" ht="24.75" customHeight="1">
      <c r="A36" s="13">
        <f>IF(ISERROR(IF(AND(J36=#REF!,#REF!=Liste!H36,MATCH(#REF!,#REF!,0)=MATCH("x",#REF!,0)),MAX(A$3:A35)+1,"")),"",IF(AND(J36=#REF!,#REF!=Liste!H36,MATCH(#REF!,#REF!,0)=MATCH("x",#REF!,0)),MAX(A$3:A35)+1,""))</f>
      </c>
      <c r="B36" s="13">
        <v>1</v>
      </c>
      <c r="C36" s="12">
        <v>33</v>
      </c>
      <c r="D36" s="20" t="s">
        <v>18</v>
      </c>
      <c r="E36" s="20">
        <v>1</v>
      </c>
      <c r="F36" s="21" t="s">
        <v>181</v>
      </c>
      <c r="G36" s="21" t="s">
        <v>242</v>
      </c>
      <c r="H36" s="15">
        <v>42002</v>
      </c>
      <c r="I36" s="35">
        <v>0.4166666666666667</v>
      </c>
      <c r="J36" s="6" t="s">
        <v>159</v>
      </c>
      <c r="K36" s="37"/>
      <c r="L36" s="3"/>
    </row>
    <row r="37" spans="1:12" s="13" customFormat="1" ht="24.75" customHeight="1">
      <c r="A37" s="13">
        <f>IF(ISERROR(IF(AND(J37=#REF!,#REF!=Liste!H37,MATCH(#REF!,#REF!,0)=MATCH("x",#REF!,0)),MAX(A$3:A36)+1,"")),"",IF(AND(J37=#REF!,#REF!=Liste!H37,MATCH(#REF!,#REF!,0)=MATCH("x",#REF!,0)),MAX(A$3:A36)+1,""))</f>
      </c>
      <c r="B37" s="13">
        <v>1</v>
      </c>
      <c r="C37" s="12">
        <v>40</v>
      </c>
      <c r="D37" s="20" t="s">
        <v>18</v>
      </c>
      <c r="E37" s="20">
        <v>1</v>
      </c>
      <c r="F37" s="21" t="s">
        <v>68</v>
      </c>
      <c r="G37" s="21" t="s">
        <v>160</v>
      </c>
      <c r="H37" s="15">
        <v>42002</v>
      </c>
      <c r="I37" s="35">
        <v>0.4583333333333333</v>
      </c>
      <c r="J37" s="6" t="s">
        <v>159</v>
      </c>
      <c r="K37" s="37"/>
      <c r="L37" s="3"/>
    </row>
    <row r="38" spans="1:12" s="13" customFormat="1" ht="24.75" customHeight="1">
      <c r="A38" s="13">
        <f>IF(ISERROR(IF(AND(J38=#REF!,#REF!=Liste!H38,MATCH(#REF!,#REF!,0)=MATCH("x",#REF!,0)),MAX(A$3:A37)+1,"")),"",IF(AND(J38=#REF!,#REF!=Liste!H38,MATCH(#REF!,#REF!,0)=MATCH("x",#REF!,0)),MAX(A$3:A37)+1,""))</f>
      </c>
      <c r="B38" s="13">
        <v>1</v>
      </c>
      <c r="C38" s="12">
        <v>41</v>
      </c>
      <c r="D38" s="20" t="s">
        <v>18</v>
      </c>
      <c r="E38" s="20">
        <v>1</v>
      </c>
      <c r="F38" s="21" t="s">
        <v>194</v>
      </c>
      <c r="G38" s="21" t="s">
        <v>23</v>
      </c>
      <c r="H38" s="15">
        <v>42003</v>
      </c>
      <c r="I38" s="35">
        <v>0.4583333333333333</v>
      </c>
      <c r="J38" s="6" t="s">
        <v>307</v>
      </c>
      <c r="K38" s="37" t="s">
        <v>311</v>
      </c>
      <c r="L38" s="3"/>
    </row>
    <row r="39" spans="1:12" s="13" customFormat="1" ht="24.75" customHeight="1">
      <c r="A39" s="13">
        <f>IF(ISERROR(IF(AND(J39=#REF!,#REF!=Liste!H39,MATCH(#REF!,#REF!,0)=MATCH("x",#REF!,0)),MAX(A$3:A38)+1,"")),"",IF(AND(J39=#REF!,#REF!=Liste!H39,MATCH(#REF!,#REF!,0)=MATCH("x",#REF!,0)),MAX(A$3:A38)+1,""))</f>
      </c>
      <c r="B39" s="13">
        <v>1</v>
      </c>
      <c r="C39" s="12">
        <v>35</v>
      </c>
      <c r="D39" s="20" t="s">
        <v>18</v>
      </c>
      <c r="E39" s="20">
        <v>1</v>
      </c>
      <c r="F39" s="21" t="s">
        <v>63</v>
      </c>
      <c r="G39" s="21" t="s">
        <v>152</v>
      </c>
      <c r="H39" s="15">
        <v>42004</v>
      </c>
      <c r="I39" s="35">
        <v>0.375</v>
      </c>
      <c r="J39" s="6" t="s">
        <v>304</v>
      </c>
      <c r="K39" s="37" t="s">
        <v>310</v>
      </c>
      <c r="L39" s="3"/>
    </row>
    <row r="40" spans="1:12" s="13" customFormat="1" ht="24.75" customHeight="1">
      <c r="A40" s="13">
        <f>IF(ISERROR(IF(AND(J40=#REF!,#REF!=Liste!H40,MATCH(#REF!,#REF!,0)=MATCH("x",#REF!,0)),MAX(A$3:A39)+1,"")),"",IF(AND(J40=#REF!,#REF!=Liste!H40,MATCH(#REF!,#REF!,0)=MATCH("x",#REF!,0)),MAX(A$3:A39)+1,""))</f>
      </c>
      <c r="B40" s="13">
        <v>1</v>
      </c>
      <c r="C40" s="12">
        <v>37</v>
      </c>
      <c r="D40" s="20" t="s">
        <v>18</v>
      </c>
      <c r="E40" s="20">
        <v>1</v>
      </c>
      <c r="F40" s="21" t="s">
        <v>65</v>
      </c>
      <c r="G40" s="21" t="s">
        <v>22</v>
      </c>
      <c r="H40" s="15">
        <v>42006</v>
      </c>
      <c r="I40" s="35">
        <v>0.375</v>
      </c>
      <c r="J40" s="6" t="s">
        <v>8</v>
      </c>
      <c r="K40" s="37" t="s">
        <v>315</v>
      </c>
      <c r="L40" s="3"/>
    </row>
    <row r="41" spans="1:12" s="13" customFormat="1" ht="24.75" customHeight="1">
      <c r="A41" s="13">
        <f>IF(ISERROR(IF(AND(J41=#REF!,#REF!=Liste!H41,MATCH(#REF!,#REF!,0)=MATCH("x",#REF!,0)),MAX(A$3:A40)+1,"")),"",IF(AND(J41=#REF!,#REF!=Liste!H41,MATCH(#REF!,#REF!,0)=MATCH("x",#REF!,0)),MAX(A$3:A40)+1,""))</f>
      </c>
      <c r="B41" s="13">
        <v>1</v>
      </c>
      <c r="C41" s="12">
        <v>36</v>
      </c>
      <c r="D41" s="20" t="s">
        <v>18</v>
      </c>
      <c r="E41" s="20">
        <v>1</v>
      </c>
      <c r="F41" s="21" t="s">
        <v>64</v>
      </c>
      <c r="G41" s="21" t="s">
        <v>151</v>
      </c>
      <c r="H41" s="15">
        <v>42009</v>
      </c>
      <c r="I41" s="35">
        <v>0.375</v>
      </c>
      <c r="J41" s="6" t="s">
        <v>159</v>
      </c>
      <c r="K41" s="37"/>
      <c r="L41" s="3"/>
    </row>
    <row r="42" spans="1:12" s="13" customFormat="1" ht="24.75" customHeight="1">
      <c r="A42" s="13">
        <f>IF(ISERROR(IF(AND(J42=#REF!,#REF!=Liste!H42,MATCH(#REF!,#REF!,0)=MATCH("x",#REF!,0)),MAX(A$3:A41)+1,"")),"",IF(AND(J42=#REF!,#REF!=Liste!H42,MATCH(#REF!,#REF!,0)=MATCH("x",#REF!,0)),MAX(A$3:A41)+1,""))</f>
      </c>
      <c r="B42" s="13">
        <v>1</v>
      </c>
      <c r="C42" s="12">
        <v>34</v>
      </c>
      <c r="D42" s="20" t="s">
        <v>18</v>
      </c>
      <c r="E42" s="20">
        <v>1</v>
      </c>
      <c r="F42" s="21" t="s">
        <v>66</v>
      </c>
      <c r="G42" s="21" t="s">
        <v>153</v>
      </c>
      <c r="H42" s="15">
        <v>42011</v>
      </c>
      <c r="I42" s="35">
        <v>0.375</v>
      </c>
      <c r="J42" s="6" t="s">
        <v>159</v>
      </c>
      <c r="K42" s="37"/>
      <c r="L42" s="3"/>
    </row>
    <row r="43" spans="1:12" s="13" customFormat="1" ht="24.75" customHeight="1">
      <c r="A43" s="13">
        <f>IF(ISERROR(IF(AND(J43=#REF!,#REF!=Liste!H43,MATCH(#REF!,#REF!,0)=MATCH("x",#REF!,0)),MAX(A$3:A42)+1,"")),"",IF(AND(J43=#REF!,#REF!=Liste!H43,MATCH(#REF!,#REF!,0)=MATCH("x",#REF!,0)),MAX(A$3:A42)+1,""))</f>
      </c>
      <c r="B43" s="13">
        <v>1</v>
      </c>
      <c r="C43" s="12">
        <v>38</v>
      </c>
      <c r="D43" s="20" t="s">
        <v>18</v>
      </c>
      <c r="E43" s="20">
        <v>1</v>
      </c>
      <c r="F43" s="21" t="s">
        <v>67</v>
      </c>
      <c r="G43" s="21" t="s">
        <v>53</v>
      </c>
      <c r="H43" s="15">
        <v>42012</v>
      </c>
      <c r="I43" s="35">
        <v>0.375</v>
      </c>
      <c r="J43" s="6" t="s">
        <v>159</v>
      </c>
      <c r="K43" s="37"/>
      <c r="L43" s="3"/>
    </row>
    <row r="44" spans="1:12" s="13" customFormat="1" ht="24.75" customHeight="1">
      <c r="A44" s="13">
        <f>IF(ISERROR(IF(AND(J44=#REF!,#REF!=Liste!H44,MATCH(#REF!,#REF!,0)=MATCH("x",#REF!,0)),MAX(A$3:A43)+1,"")),"",IF(AND(J44=#REF!,#REF!=Liste!H44,MATCH(#REF!,#REF!,0)=MATCH("x",#REF!,0)),MAX(A$3:A43)+1,""))</f>
      </c>
      <c r="B44" s="13">
        <v>1</v>
      </c>
      <c r="C44" s="12">
        <v>39</v>
      </c>
      <c r="D44" s="20" t="s">
        <v>18</v>
      </c>
      <c r="E44" s="20">
        <v>1</v>
      </c>
      <c r="F44" s="21" t="s">
        <v>178</v>
      </c>
      <c r="G44" s="21" t="s">
        <v>255</v>
      </c>
      <c r="H44" s="15">
        <v>42013</v>
      </c>
      <c r="I44" s="35">
        <v>0.375</v>
      </c>
      <c r="J44" s="6" t="s">
        <v>309</v>
      </c>
      <c r="K44" s="37"/>
      <c r="L44" s="3"/>
    </row>
    <row r="45" spans="1:12" s="13" customFormat="1" ht="24.75" customHeight="1">
      <c r="A45" s="13">
        <f>IF(ISERROR(IF(AND(J45=#REF!,#REF!=Liste!H45,MATCH(#REF!,#REF!,0)=MATCH("x",#REF!,0)),MAX(A$3:A44)+1,"")),"",IF(AND(J45=#REF!,#REF!=Liste!H45,MATCH(#REF!,#REF!,0)=MATCH("x",#REF!,0)),MAX(A$3:A44)+1,""))</f>
      </c>
      <c r="B45" s="13">
        <v>1</v>
      </c>
      <c r="C45" s="12">
        <v>42</v>
      </c>
      <c r="D45" s="20" t="s">
        <v>18</v>
      </c>
      <c r="E45" s="20">
        <v>2</v>
      </c>
      <c r="F45" s="21" t="s">
        <v>69</v>
      </c>
      <c r="G45" s="21" t="s">
        <v>263</v>
      </c>
      <c r="H45" s="15">
        <v>42002</v>
      </c>
      <c r="I45" s="35">
        <v>0.5416666666666666</v>
      </c>
      <c r="J45" s="24" t="s">
        <v>306</v>
      </c>
      <c r="K45" s="37" t="s">
        <v>312</v>
      </c>
      <c r="L45" s="3"/>
    </row>
    <row r="46" spans="1:12" s="13" customFormat="1" ht="24.75" customHeight="1">
      <c r="A46" s="13">
        <f>IF(ISERROR(IF(AND(J46=#REF!,#REF!=Liste!H46,MATCH(#REF!,#REF!,0)=MATCH("x",#REF!,0)),MAX(A$3:A45)+1,"")),"",IF(AND(J46=#REF!,#REF!=Liste!H46,MATCH(#REF!,#REF!,0)=MATCH("x",#REF!,0)),MAX(A$3:A45)+1,""))</f>
      </c>
      <c r="B46" s="13">
        <v>1</v>
      </c>
      <c r="C46" s="12">
        <v>45</v>
      </c>
      <c r="D46" s="20" t="s">
        <v>18</v>
      </c>
      <c r="E46" s="20">
        <v>2</v>
      </c>
      <c r="F46" s="21" t="s">
        <v>72</v>
      </c>
      <c r="G46" s="21" t="s">
        <v>269</v>
      </c>
      <c r="H46" s="15">
        <v>42003</v>
      </c>
      <c r="I46" s="35">
        <v>0.5416666666666666</v>
      </c>
      <c r="J46" s="6" t="s">
        <v>159</v>
      </c>
      <c r="K46" s="37"/>
      <c r="L46" s="3"/>
    </row>
    <row r="47" spans="1:12" s="13" customFormat="1" ht="24.75" customHeight="1">
      <c r="A47" s="13">
        <f>IF(ISERROR(IF(AND(J47=#REF!,#REF!=Liste!H47,MATCH(#REF!,#REF!,0)=MATCH("x",#REF!,0)),MAX(A$3:A46)+1,"")),"",IF(AND(J47=#REF!,#REF!=Liste!H47,MATCH(#REF!,#REF!,0)=MATCH("x",#REF!,0)),MAX(A$3:A46)+1,""))</f>
      </c>
      <c r="B47" s="13">
        <v>1</v>
      </c>
      <c r="C47" s="12">
        <v>48</v>
      </c>
      <c r="D47" s="20" t="s">
        <v>18</v>
      </c>
      <c r="E47" s="20">
        <v>2</v>
      </c>
      <c r="F47" s="21" t="s">
        <v>73</v>
      </c>
      <c r="G47" s="21" t="s">
        <v>53</v>
      </c>
      <c r="H47" s="15">
        <v>42004</v>
      </c>
      <c r="I47" s="35">
        <v>0.5416666666666666</v>
      </c>
      <c r="J47" s="6" t="s">
        <v>302</v>
      </c>
      <c r="K47" s="37" t="s">
        <v>2</v>
      </c>
      <c r="L47" s="3"/>
    </row>
    <row r="48" spans="1:12" s="13" customFormat="1" ht="24.75" customHeight="1">
      <c r="A48" s="13">
        <f>IF(ISERROR(IF(AND(J48=#REF!,#REF!=Liste!H48,MATCH(#REF!,#REF!,0)=MATCH("x",#REF!,0)),MAX(A$3:A47)+1,"")),"",IF(AND(J48=#REF!,#REF!=Liste!H48,MATCH(#REF!,#REF!,0)=MATCH("x",#REF!,0)),MAX(A$3:A47)+1,""))</f>
      </c>
      <c r="B48" s="13">
        <v>1</v>
      </c>
      <c r="C48" s="12">
        <v>46</v>
      </c>
      <c r="D48" s="20" t="s">
        <v>18</v>
      </c>
      <c r="E48" s="20">
        <v>2</v>
      </c>
      <c r="F48" s="21" t="s">
        <v>71</v>
      </c>
      <c r="G48" s="21" t="s">
        <v>288</v>
      </c>
      <c r="H48" s="15">
        <v>42006</v>
      </c>
      <c r="I48" s="35">
        <v>0.5416666666666666</v>
      </c>
      <c r="J48" s="6" t="s">
        <v>159</v>
      </c>
      <c r="K48" s="37" t="s">
        <v>318</v>
      </c>
      <c r="L48" s="3"/>
    </row>
    <row r="49" spans="1:12" s="13" customFormat="1" ht="24.75" customHeight="1">
      <c r="A49" s="13">
        <f>IF(ISERROR(IF(AND(J49=#REF!,#REF!=Liste!H49,MATCH(#REF!,#REF!,0)=MATCH("x",#REF!,0)),MAX(A$3:A48)+1,"")),"",IF(AND(J49=#REF!,#REF!=Liste!H49,MATCH(#REF!,#REF!,0)=MATCH("x",#REF!,0)),MAX(A$3:A48)+1,""))</f>
      </c>
      <c r="B49" s="13">
        <v>1</v>
      </c>
      <c r="C49" s="12">
        <v>49</v>
      </c>
      <c r="D49" s="20" t="s">
        <v>18</v>
      </c>
      <c r="E49" s="20">
        <v>2</v>
      </c>
      <c r="F49" s="21" t="s">
        <v>28</v>
      </c>
      <c r="G49" s="21" t="s">
        <v>248</v>
      </c>
      <c r="H49" s="15">
        <v>42009</v>
      </c>
      <c r="I49" s="35">
        <v>0.5416666666666666</v>
      </c>
      <c r="J49" s="6" t="s">
        <v>304</v>
      </c>
      <c r="K49" s="37"/>
      <c r="L49" s="3"/>
    </row>
    <row r="50" spans="1:12" s="13" customFormat="1" ht="24.75" customHeight="1">
      <c r="A50" s="13">
        <f>IF(ISERROR(IF(AND(J50=#REF!,#REF!=Liste!H50,MATCH(#REF!,#REF!,0)=MATCH("x",#REF!,0)),MAX(A$3:A49)+1,"")),"",IF(AND(J50=#REF!,#REF!=Liste!H50,MATCH(#REF!,#REF!,0)=MATCH("x",#REF!,0)),MAX(A$3:A49)+1,""))</f>
      </c>
      <c r="B50" s="13">
        <v>1</v>
      </c>
      <c r="C50" s="12">
        <v>47</v>
      </c>
      <c r="D50" s="20" t="s">
        <v>18</v>
      </c>
      <c r="E50" s="20">
        <v>2</v>
      </c>
      <c r="F50" s="21" t="s">
        <v>74</v>
      </c>
      <c r="G50" s="21" t="s">
        <v>256</v>
      </c>
      <c r="H50" s="15">
        <v>42010</v>
      </c>
      <c r="I50" s="35">
        <v>0.5416666666666666</v>
      </c>
      <c r="J50" s="6" t="s">
        <v>159</v>
      </c>
      <c r="K50" s="37"/>
      <c r="L50" s="3"/>
    </row>
    <row r="51" spans="1:12" s="13" customFormat="1" ht="24.75" customHeight="1">
      <c r="A51" s="13">
        <f>IF(ISERROR(IF(AND(J51=#REF!,#REF!=Liste!H51,MATCH(#REF!,#REF!,0)=MATCH("x",#REF!,0)),MAX(A$3:A50)+1,"")),"",IF(AND(J51=#REF!,#REF!=Liste!H51,MATCH(#REF!,#REF!,0)=MATCH("x",#REF!,0)),MAX(A$3:A50)+1,""))</f>
      </c>
      <c r="B51" s="13">
        <v>1</v>
      </c>
      <c r="C51" s="12">
        <v>43</v>
      </c>
      <c r="D51" s="20" t="s">
        <v>18</v>
      </c>
      <c r="E51" s="20">
        <v>2</v>
      </c>
      <c r="F51" s="21" t="s">
        <v>75</v>
      </c>
      <c r="G51" s="21" t="s">
        <v>281</v>
      </c>
      <c r="H51" s="15">
        <v>42011</v>
      </c>
      <c r="I51" s="35">
        <v>0.5416666666666666</v>
      </c>
      <c r="J51" s="36" t="s">
        <v>159</v>
      </c>
      <c r="K51" s="37"/>
      <c r="L51" s="3"/>
    </row>
    <row r="52" spans="1:12" s="13" customFormat="1" ht="24.75" customHeight="1">
      <c r="A52" s="13">
        <f>IF(ISERROR(IF(AND(J52=#REF!,#REF!=Liste!H52,MATCH(#REF!,#REF!,0)=MATCH("x",#REF!,0)),MAX(A$3:A51)+1,"")),"",IF(AND(J52=#REF!,#REF!=Liste!H52,MATCH(#REF!,#REF!,0)=MATCH("x",#REF!,0)),MAX(A$3:A51)+1,""))</f>
      </c>
      <c r="B52" s="13">
        <v>1</v>
      </c>
      <c r="C52" s="12">
        <v>44</v>
      </c>
      <c r="D52" s="20" t="s">
        <v>18</v>
      </c>
      <c r="E52" s="20">
        <v>2</v>
      </c>
      <c r="F52" s="21" t="s">
        <v>70</v>
      </c>
      <c r="G52" s="21" t="s">
        <v>287</v>
      </c>
      <c r="H52" s="15">
        <v>42012</v>
      </c>
      <c r="I52" s="35">
        <v>0.5416666666666666</v>
      </c>
      <c r="J52" s="6" t="s">
        <v>304</v>
      </c>
      <c r="K52" s="37"/>
      <c r="L52" s="3"/>
    </row>
    <row r="53" spans="1:12" s="13" customFormat="1" ht="24.75" customHeight="1">
      <c r="A53" s="13">
        <f>IF(ISERROR(IF(AND(J53=#REF!,#REF!=Liste!H53,MATCH(#REF!,#REF!,0)=MATCH("x",#REF!,0)),MAX(A$3:A52)+1,"")),"",IF(AND(J53=#REF!,#REF!=Liste!H53,MATCH(#REF!,#REF!,0)=MATCH("x",#REF!,0)),MAX(A$3:A52)+1,""))</f>
      </c>
      <c r="B53" s="13">
        <v>1</v>
      </c>
      <c r="C53" s="12">
        <v>54</v>
      </c>
      <c r="D53" s="20" t="s">
        <v>18</v>
      </c>
      <c r="E53" s="20">
        <v>3</v>
      </c>
      <c r="F53" s="21" t="s">
        <v>164</v>
      </c>
      <c r="G53" s="21" t="s">
        <v>255</v>
      </c>
      <c r="H53" s="15">
        <v>42002</v>
      </c>
      <c r="I53" s="35">
        <v>0.375</v>
      </c>
      <c r="J53" s="6" t="s">
        <v>8</v>
      </c>
      <c r="K53" s="37" t="s">
        <v>311</v>
      </c>
      <c r="L53" s="3"/>
    </row>
    <row r="54" spans="1:12" s="13" customFormat="1" ht="24.75" customHeight="1">
      <c r="A54" s="13">
        <f>IF(ISERROR(IF(AND(J54=#REF!,#REF!=Liste!H54,MATCH(#REF!,#REF!,0)=MATCH("x",#REF!,0)),MAX(A$3:A53)+1,"")),"",IF(AND(J54=#REF!,#REF!=Liste!H54,MATCH(#REF!,#REF!,0)=MATCH("x",#REF!,0)),MAX(A$3:A53)+1,""))</f>
      </c>
      <c r="B54" s="13">
        <v>1</v>
      </c>
      <c r="C54" s="12">
        <v>51</v>
      </c>
      <c r="D54" s="20" t="s">
        <v>18</v>
      </c>
      <c r="E54" s="20">
        <v>3</v>
      </c>
      <c r="F54" s="21" t="s">
        <v>168</v>
      </c>
      <c r="G54" s="21" t="s">
        <v>239</v>
      </c>
      <c r="H54" s="15">
        <v>42003</v>
      </c>
      <c r="I54" s="35">
        <v>0.375</v>
      </c>
      <c r="J54" s="6" t="s">
        <v>8</v>
      </c>
      <c r="K54" s="37"/>
      <c r="L54" s="3"/>
    </row>
    <row r="55" spans="1:12" s="13" customFormat="1" ht="24.75" customHeight="1">
      <c r="A55" s="13">
        <f>IF(ISERROR(IF(AND(J55=#REF!,#REF!=Liste!H55,MATCH(#REF!,#REF!,0)=MATCH("x",#REF!,0)),MAX(A$3:A54)+1,"")),"",IF(AND(J55=#REF!,#REF!=Liste!H55,MATCH(#REF!,#REF!,0)=MATCH("x",#REF!,0)),MAX(A$3:A54)+1,""))</f>
      </c>
      <c r="B55" s="13">
        <v>1</v>
      </c>
      <c r="C55" s="12">
        <v>50</v>
      </c>
      <c r="D55" s="20" t="s">
        <v>18</v>
      </c>
      <c r="E55" s="20">
        <v>3</v>
      </c>
      <c r="F55" s="21" t="s">
        <v>165</v>
      </c>
      <c r="G55" s="21" t="s">
        <v>239</v>
      </c>
      <c r="H55" s="15">
        <v>42006</v>
      </c>
      <c r="I55" s="35">
        <v>0.4583333333333333</v>
      </c>
      <c r="J55" s="6" t="s">
        <v>8</v>
      </c>
      <c r="K55" s="37"/>
      <c r="L55" s="3"/>
    </row>
    <row r="56" spans="1:12" s="13" customFormat="1" ht="24.75" customHeight="1">
      <c r="A56" s="13">
        <f>IF(ISERROR(IF(AND(J56=#REF!,#REF!=Liste!H56,MATCH(#REF!,#REF!,0)=MATCH("x",#REF!,0)),MAX(A$3:A55)+1,"")),"",IF(AND(J56=#REF!,#REF!=Liste!H56,MATCH(#REF!,#REF!,0)=MATCH("x",#REF!,0)),MAX(A$3:A55)+1,""))</f>
      </c>
      <c r="B56" s="13">
        <v>1</v>
      </c>
      <c r="C56" s="12">
        <v>52</v>
      </c>
      <c r="D56" s="20" t="s">
        <v>18</v>
      </c>
      <c r="E56" s="20">
        <v>3</v>
      </c>
      <c r="F56" s="21" t="s">
        <v>90</v>
      </c>
      <c r="G56" s="21" t="s">
        <v>283</v>
      </c>
      <c r="H56" s="15">
        <v>42009</v>
      </c>
      <c r="I56" s="35">
        <v>0.4583333333333333</v>
      </c>
      <c r="J56" s="6" t="s">
        <v>8</v>
      </c>
      <c r="K56" s="37"/>
      <c r="L56" s="3"/>
    </row>
    <row r="57" spans="1:12" s="13" customFormat="1" ht="24.75" customHeight="1">
      <c r="A57" s="13">
        <f>IF(ISERROR(IF(AND(J57=#REF!,#REF!=Liste!H57,MATCH(#REF!,#REF!,0)=MATCH("x",#REF!,0)),MAX(A$3:A56)+1,"")),"",IF(AND(J57=#REF!,#REF!=Liste!H57,MATCH(#REF!,#REF!,0)=MATCH("x",#REF!,0)),MAX(A$3:A56)+1,""))</f>
      </c>
      <c r="B57" s="13">
        <v>1</v>
      </c>
      <c r="C57" s="12">
        <v>53</v>
      </c>
      <c r="D57" s="20" t="s">
        <v>18</v>
      </c>
      <c r="E57" s="20">
        <v>3</v>
      </c>
      <c r="F57" s="21" t="s">
        <v>183</v>
      </c>
      <c r="G57" s="21" t="s">
        <v>246</v>
      </c>
      <c r="H57" s="15">
        <v>42010</v>
      </c>
      <c r="I57" s="35">
        <v>0.4583333333333333</v>
      </c>
      <c r="J57" s="6" t="s">
        <v>8</v>
      </c>
      <c r="K57" s="37"/>
      <c r="L57" s="3"/>
    </row>
    <row r="58" spans="1:12" s="13" customFormat="1" ht="24.75" customHeight="1">
      <c r="A58" s="13">
        <f>IF(ISERROR(IF(AND(J58=#REF!,#REF!=Liste!H58,MATCH(#REF!,#REF!,0)=MATCH("x",#REF!,0)),MAX(A$3:A57)+1,"")),"",IF(AND(J58=#REF!,#REF!=Liste!H58,MATCH(#REF!,#REF!,0)=MATCH("x",#REF!,0)),MAX(A$3:A57)+1,""))</f>
      </c>
      <c r="B58" s="13">
        <v>1</v>
      </c>
      <c r="C58" s="12">
        <v>55</v>
      </c>
      <c r="D58" s="20" t="s">
        <v>18</v>
      </c>
      <c r="E58" s="20">
        <v>3</v>
      </c>
      <c r="F58" s="21" t="s">
        <v>89</v>
      </c>
      <c r="G58" s="21" t="s">
        <v>226</v>
      </c>
      <c r="H58" s="15">
        <v>42011</v>
      </c>
      <c r="I58" s="35">
        <v>0.4583333333333333</v>
      </c>
      <c r="J58" s="6" t="s">
        <v>8</v>
      </c>
      <c r="K58" s="37"/>
      <c r="L58" s="3"/>
    </row>
    <row r="59" spans="1:12" s="13" customFormat="1" ht="24.75" customHeight="1">
      <c r="A59" s="13">
        <f>IF(ISERROR(IF(AND(J59=#REF!,#REF!=Liste!H59,MATCH(#REF!,#REF!,0)=MATCH("x",#REF!,0)),MAX(A$3:A58)+1,"")),"",IF(AND(J59=#REF!,#REF!=Liste!H59,MATCH(#REF!,#REF!,0)=MATCH("x",#REF!,0)),MAX(A$3:A58)+1,""))</f>
      </c>
      <c r="B59" s="13">
        <v>1</v>
      </c>
      <c r="C59" s="12">
        <v>56</v>
      </c>
      <c r="D59" s="20" t="s">
        <v>18</v>
      </c>
      <c r="E59" s="20">
        <v>3</v>
      </c>
      <c r="F59" s="21" t="s">
        <v>166</v>
      </c>
      <c r="G59" s="21" t="s">
        <v>266</v>
      </c>
      <c r="H59" s="15">
        <v>42012</v>
      </c>
      <c r="I59" s="35">
        <v>0.4583333333333333</v>
      </c>
      <c r="J59" s="6" t="s">
        <v>8</v>
      </c>
      <c r="K59" s="37"/>
      <c r="L59" s="3"/>
    </row>
    <row r="60" spans="1:12" s="13" customFormat="1" ht="24.75" customHeight="1">
      <c r="A60" s="13">
        <f>IF(ISERROR(IF(AND(J60=#REF!,#REF!=Liste!H60,MATCH(#REF!,#REF!,0)=MATCH("x",#REF!,0)),MAX(A$3:A59)+1,"")),"",IF(AND(J60=#REF!,#REF!=Liste!H60,MATCH(#REF!,#REF!,0)=MATCH("x",#REF!,0)),MAX(A$3:A59)+1,""))</f>
      </c>
      <c r="B60" s="13">
        <v>1</v>
      </c>
      <c r="C60" s="12">
        <v>61</v>
      </c>
      <c r="D60" s="20" t="s">
        <v>18</v>
      </c>
      <c r="E60" s="20">
        <v>4</v>
      </c>
      <c r="F60" s="21" t="s">
        <v>214</v>
      </c>
      <c r="G60" s="21" t="s">
        <v>279</v>
      </c>
      <c r="H60" s="15">
        <v>42013</v>
      </c>
      <c r="I60" s="35">
        <v>0.625</v>
      </c>
      <c r="J60" s="7" t="s">
        <v>307</v>
      </c>
      <c r="K60" s="37"/>
      <c r="L60" s="3"/>
    </row>
    <row r="61" spans="1:12" s="13" customFormat="1" ht="24.75" customHeight="1">
      <c r="A61" s="13">
        <f>IF(ISERROR(IF(AND(J61=#REF!,#REF!=Liste!H61,MATCH(#REF!,#REF!,0)=MATCH("x",#REF!,0)),MAX(A$3:A60)+1,"")),"",IF(AND(J61=#REF!,#REF!=Liste!H61,MATCH(#REF!,#REF!,0)=MATCH("x",#REF!,0)),MAX(A$3:A60)+1,""))</f>
      </c>
      <c r="B61" s="13">
        <v>1</v>
      </c>
      <c r="C61" s="12">
        <v>58</v>
      </c>
      <c r="D61" s="20" t="s">
        <v>18</v>
      </c>
      <c r="E61" s="20">
        <v>4</v>
      </c>
      <c r="F61" s="21" t="s">
        <v>203</v>
      </c>
      <c r="G61" s="21" t="s">
        <v>274</v>
      </c>
      <c r="H61" s="15">
        <v>42003</v>
      </c>
      <c r="I61" s="35">
        <v>0.625</v>
      </c>
      <c r="J61" s="7" t="s">
        <v>307</v>
      </c>
      <c r="K61" s="37"/>
      <c r="L61" s="3"/>
    </row>
    <row r="62" spans="1:12" s="13" customFormat="1" ht="24.75" customHeight="1">
      <c r="A62" s="13">
        <f>IF(ISERROR(IF(AND(J62=#REF!,#REF!=Liste!H62,MATCH(#REF!,#REF!,0)=MATCH("x",#REF!,0)),MAX(A$3:A61)+1,"")),"",IF(AND(J62=#REF!,#REF!=Liste!H62,MATCH(#REF!,#REF!,0)=MATCH("x",#REF!,0)),MAX(A$3:A61)+1,""))</f>
      </c>
      <c r="B62" s="13">
        <v>1</v>
      </c>
      <c r="C62" s="32">
        <v>264</v>
      </c>
      <c r="D62" s="1" t="s">
        <v>18</v>
      </c>
      <c r="E62" s="1">
        <v>4</v>
      </c>
      <c r="F62" s="33" t="s">
        <v>321</v>
      </c>
      <c r="G62" s="24" t="s">
        <v>322</v>
      </c>
      <c r="H62" s="15">
        <v>42004</v>
      </c>
      <c r="I62" s="35">
        <v>0.625</v>
      </c>
      <c r="J62" s="6" t="s">
        <v>61</v>
      </c>
      <c r="K62" s="37"/>
      <c r="L62" s="3"/>
    </row>
    <row r="63" spans="1:12" s="13" customFormat="1" ht="24.75" customHeight="1">
      <c r="A63" s="13">
        <f>IF(ISERROR(IF(AND(J63=#REF!,#REF!=Liste!H63,MATCH(#REF!,#REF!,0)=MATCH("x",#REF!,0)),MAX(A$3:A62)+1,"")),"",IF(AND(J63=#REF!,#REF!=Liste!H63,MATCH(#REF!,#REF!,0)=MATCH("x",#REF!,0)),MAX(A$3:A62)+1,""))</f>
      </c>
      <c r="B63" s="13">
        <v>1</v>
      </c>
      <c r="C63" s="12">
        <v>279</v>
      </c>
      <c r="D63" s="20" t="s">
        <v>18</v>
      </c>
      <c r="E63" s="20">
        <v>4</v>
      </c>
      <c r="F63" s="21" t="s">
        <v>127</v>
      </c>
      <c r="G63" s="24" t="s">
        <v>314</v>
      </c>
      <c r="H63" s="15">
        <v>42006</v>
      </c>
      <c r="I63" s="35">
        <v>0.625</v>
      </c>
      <c r="J63" s="6" t="s">
        <v>11</v>
      </c>
      <c r="K63" s="37"/>
      <c r="L63" s="3"/>
    </row>
    <row r="64" spans="1:12" s="13" customFormat="1" ht="24.75" customHeight="1">
      <c r="A64" s="13">
        <f>IF(ISERROR(IF(AND(J64=#REF!,#REF!=Liste!H64,MATCH(#REF!,#REF!,0)=MATCH("x",#REF!,0)),MAX(A$3:A63)+1,"")),"",IF(AND(J64=#REF!,#REF!=Liste!H64,MATCH(#REF!,#REF!,0)=MATCH("x",#REF!,0)),MAX(A$3:A63)+1,""))</f>
      </c>
      <c r="B64" s="13">
        <v>1</v>
      </c>
      <c r="C64" s="12">
        <v>57</v>
      </c>
      <c r="D64" s="20" t="s">
        <v>18</v>
      </c>
      <c r="E64" s="20">
        <v>4</v>
      </c>
      <c r="F64" s="21" t="s">
        <v>189</v>
      </c>
      <c r="G64" s="21" t="s">
        <v>253</v>
      </c>
      <c r="H64" s="15">
        <v>42010</v>
      </c>
      <c r="I64" s="35">
        <v>0.625</v>
      </c>
      <c r="J64" s="7" t="s">
        <v>307</v>
      </c>
      <c r="K64" s="37"/>
      <c r="L64" s="3"/>
    </row>
    <row r="65" spans="1:12" s="13" customFormat="1" ht="24.75" customHeight="1">
      <c r="A65" s="13">
        <f>IF(ISERROR(IF(AND(J65=#REF!,#REF!=Liste!H65,MATCH(#REF!,#REF!,0)=MATCH("x",#REF!,0)),MAX(A$3:A64)+1,"")),"",IF(AND(J65=#REF!,#REF!=Liste!H65,MATCH(#REF!,#REF!,0)=MATCH("x",#REF!,0)),MAX(A$3:A64)+1,""))</f>
      </c>
      <c r="B65" s="13">
        <v>1</v>
      </c>
      <c r="C65" s="12">
        <v>59</v>
      </c>
      <c r="D65" s="20" t="s">
        <v>18</v>
      </c>
      <c r="E65" s="20">
        <v>4</v>
      </c>
      <c r="F65" s="21" t="s">
        <v>91</v>
      </c>
      <c r="G65" s="21" t="s">
        <v>283</v>
      </c>
      <c r="H65" s="15">
        <v>42011</v>
      </c>
      <c r="I65" s="35">
        <v>0.625</v>
      </c>
      <c r="J65" s="7" t="s">
        <v>307</v>
      </c>
      <c r="K65" s="37"/>
      <c r="L65" s="3"/>
    </row>
    <row r="66" spans="1:12" s="13" customFormat="1" ht="24.75" customHeight="1">
      <c r="A66" s="13">
        <f>IF(ISERROR(IF(AND(J66=#REF!,#REF!=Liste!H66,MATCH(#REF!,#REF!,0)=MATCH("x",#REF!,0)),MAX(A$3:A65)+1,"")),"",IF(AND(J66=#REF!,#REF!=Liste!H66,MATCH(#REF!,#REF!,0)=MATCH("x",#REF!,0)),MAX(A$3:A65)+1,""))</f>
      </c>
      <c r="B66" s="13">
        <v>1</v>
      </c>
      <c r="C66" s="12">
        <v>60</v>
      </c>
      <c r="D66" s="20" t="s">
        <v>18</v>
      </c>
      <c r="E66" s="20">
        <v>4</v>
      </c>
      <c r="F66" s="21" t="s">
        <v>182</v>
      </c>
      <c r="G66" s="21" t="s">
        <v>244</v>
      </c>
      <c r="H66" s="15">
        <v>42012</v>
      </c>
      <c r="I66" s="35">
        <v>0.625</v>
      </c>
      <c r="J66" s="7" t="s">
        <v>307</v>
      </c>
      <c r="K66" s="37"/>
      <c r="L66" s="3"/>
    </row>
    <row r="67" spans="1:12" s="13" customFormat="1" ht="24.75" customHeight="1">
      <c r="A67" s="13">
        <f>IF(ISERROR(IF(AND(J67=#REF!,#REF!=Liste!H67,MATCH(#REF!,#REF!,0)=MATCH("x",#REF!,0)),MAX(A$3:A66)+1,"")),"",IF(AND(J67=#REF!,#REF!=Liste!H67,MATCH(#REF!,#REF!,0)=MATCH("x",#REF!,0)),MAX(A$3:A66)+1,""))</f>
      </c>
      <c r="B67" s="13">
        <v>1</v>
      </c>
      <c r="C67" s="12">
        <v>62</v>
      </c>
      <c r="D67" s="20" t="s">
        <v>174</v>
      </c>
      <c r="E67" s="20">
        <v>3</v>
      </c>
      <c r="F67" s="21" t="s">
        <v>187</v>
      </c>
      <c r="G67" s="21" t="s">
        <v>56</v>
      </c>
      <c r="H67" s="15">
        <v>42003</v>
      </c>
      <c r="I67" s="35">
        <v>0.7083333333333334</v>
      </c>
      <c r="J67" s="6" t="s">
        <v>306</v>
      </c>
      <c r="K67" s="37"/>
      <c r="L67" s="3"/>
    </row>
    <row r="68" spans="1:12" s="13" customFormat="1" ht="24.75" customHeight="1">
      <c r="A68" s="13">
        <f>IF(ISERROR(IF(AND(J68=#REF!,#REF!=Liste!H68,MATCH(#REF!,#REF!,0)=MATCH("x",#REF!,0)),MAX(A$3:A67)+1,"")),"",IF(AND(J68=#REF!,#REF!=Liste!H68,MATCH(#REF!,#REF!,0)=MATCH("x",#REF!,0)),MAX(A$3:A67)+1,""))</f>
      </c>
      <c r="B68" s="13">
        <v>1</v>
      </c>
      <c r="C68" s="12">
        <v>63</v>
      </c>
      <c r="D68" s="20" t="s">
        <v>174</v>
      </c>
      <c r="E68" s="20">
        <v>3</v>
      </c>
      <c r="F68" s="21" t="s">
        <v>176</v>
      </c>
      <c r="G68" s="21" t="s">
        <v>47</v>
      </c>
      <c r="H68" s="15">
        <v>42004</v>
      </c>
      <c r="I68" s="35">
        <v>0.4583333333333333</v>
      </c>
      <c r="J68" s="6" t="s">
        <v>302</v>
      </c>
      <c r="K68" s="37"/>
      <c r="L68" s="3"/>
    </row>
    <row r="69" spans="1:12" s="13" customFormat="1" ht="24.75" customHeight="1">
      <c r="A69" s="13">
        <f>IF(ISERROR(IF(AND(J69=#REF!,#REF!=Liste!H69,MATCH(#REF!,#REF!,0)=MATCH("x",#REF!,0)),MAX(A$3:A68)+1,"")),"",IF(AND(J69=#REF!,#REF!=Liste!H69,MATCH(#REF!,#REF!,0)=MATCH("x",#REF!,0)),MAX(A$3:A68)+1,""))</f>
      </c>
      <c r="B69" s="13">
        <v>1</v>
      </c>
      <c r="C69" s="12">
        <v>64</v>
      </c>
      <c r="D69" s="20" t="s">
        <v>174</v>
      </c>
      <c r="E69" s="20">
        <v>3</v>
      </c>
      <c r="F69" s="21" t="s">
        <v>192</v>
      </c>
      <c r="G69" s="21" t="s">
        <v>258</v>
      </c>
      <c r="H69" s="15">
        <v>42004</v>
      </c>
      <c r="I69" s="35">
        <v>0.4583333333333333</v>
      </c>
      <c r="J69" s="6" t="s">
        <v>304</v>
      </c>
      <c r="K69" s="37"/>
      <c r="L69" s="3"/>
    </row>
    <row r="70" spans="1:12" s="13" customFormat="1" ht="24.75" customHeight="1">
      <c r="A70" s="13">
        <f>IF(ISERROR(IF(AND(J70=#REF!,#REF!=Liste!H70,MATCH(#REF!,#REF!,0)=MATCH("x",#REF!,0)),MAX(A$3:A69)+1,"")),"",IF(AND(J70=#REF!,#REF!=Liste!H70,MATCH(#REF!,#REF!,0)=MATCH("x",#REF!,0)),MAX(A$3:A69)+1,""))</f>
      </c>
      <c r="B70" s="13">
        <v>1</v>
      </c>
      <c r="C70" s="12">
        <v>65</v>
      </c>
      <c r="D70" s="20" t="s">
        <v>174</v>
      </c>
      <c r="E70" s="20">
        <v>3</v>
      </c>
      <c r="F70" s="21" t="s">
        <v>193</v>
      </c>
      <c r="G70" s="21" t="s">
        <v>259</v>
      </c>
      <c r="H70" s="15">
        <v>42004</v>
      </c>
      <c r="I70" s="35">
        <v>0.4583333333333333</v>
      </c>
      <c r="J70" s="6" t="s">
        <v>305</v>
      </c>
      <c r="K70" s="37"/>
      <c r="L70" s="3"/>
    </row>
    <row r="71" spans="1:12" s="13" customFormat="1" ht="24.75" customHeight="1">
      <c r="A71" s="13">
        <f>IF(ISERROR(IF(AND(J71=#REF!,#REF!=Liste!H71,MATCH(#REF!,#REF!,0)=MATCH("x",#REF!,0)),MAX(A$3:A70)+1,"")),"",IF(AND(J71=#REF!,#REF!=Liste!H71,MATCH(#REF!,#REF!,0)=MATCH("x",#REF!,0)),MAX(A$3:A70)+1,""))</f>
      </c>
      <c r="B71" s="13">
        <v>1</v>
      </c>
      <c r="C71" s="12">
        <v>66</v>
      </c>
      <c r="D71" s="20" t="s">
        <v>174</v>
      </c>
      <c r="E71" s="20">
        <v>3</v>
      </c>
      <c r="F71" s="21" t="s">
        <v>208</v>
      </c>
      <c r="G71" s="21" t="s">
        <v>227</v>
      </c>
      <c r="H71" s="15">
        <v>42004</v>
      </c>
      <c r="I71" s="35">
        <v>0.4583333333333333</v>
      </c>
      <c r="J71" s="6" t="s">
        <v>307</v>
      </c>
      <c r="K71" s="37"/>
      <c r="L71" s="3"/>
    </row>
    <row r="72" spans="1:12" s="13" customFormat="1" ht="24.75" customHeight="1">
      <c r="A72" s="13">
        <f>IF(ISERROR(IF(AND(J72=#REF!,#REF!=Liste!H72,MATCH(#REF!,#REF!,0)=MATCH("x",#REF!,0)),MAX(A$3:A71)+1,"")),"",IF(AND(J72=#REF!,#REF!=Liste!H72,MATCH(#REF!,#REF!,0)=MATCH("x",#REF!,0)),MAX(A$3:A71)+1,""))</f>
      </c>
      <c r="B72" s="13">
        <v>1</v>
      </c>
      <c r="C72" s="12">
        <v>67</v>
      </c>
      <c r="D72" s="20" t="s">
        <v>174</v>
      </c>
      <c r="E72" s="20">
        <v>3</v>
      </c>
      <c r="F72" s="21" t="s">
        <v>175</v>
      </c>
      <c r="G72" s="21" t="s">
        <v>220</v>
      </c>
      <c r="H72" s="15">
        <v>42004</v>
      </c>
      <c r="I72" s="35">
        <v>0.4583333333333333</v>
      </c>
      <c r="J72" s="6" t="s">
        <v>9</v>
      </c>
      <c r="K72" s="37"/>
      <c r="L72" s="3"/>
    </row>
    <row r="73" spans="1:12" s="13" customFormat="1" ht="24.75" customHeight="1">
      <c r="A73" s="13">
        <f>IF(ISERROR(IF(AND(J73=#REF!,#REF!=Liste!H73,MATCH(#REF!,#REF!,0)=MATCH("x",#REF!,0)),MAX(A$3:A72)+1,"")),"",IF(AND(J73=#REF!,#REF!=Liste!H73,MATCH(#REF!,#REF!,0)=MATCH("x",#REF!,0)),MAX(A$3:A72)+1,""))</f>
      </c>
      <c r="B73" s="13">
        <v>1</v>
      </c>
      <c r="C73" s="12">
        <v>68</v>
      </c>
      <c r="D73" s="20" t="s">
        <v>174</v>
      </c>
      <c r="E73" s="20">
        <v>3</v>
      </c>
      <c r="F73" s="21" t="s">
        <v>191</v>
      </c>
      <c r="G73" s="21" t="s">
        <v>162</v>
      </c>
      <c r="H73" s="15">
        <v>42004</v>
      </c>
      <c r="I73" s="35">
        <v>0.4583333333333333</v>
      </c>
      <c r="J73" s="6" t="s">
        <v>172</v>
      </c>
      <c r="K73" s="37"/>
      <c r="L73" s="3"/>
    </row>
    <row r="74" spans="1:12" s="13" customFormat="1" ht="24.75" customHeight="1">
      <c r="A74" s="13">
        <f>IF(ISERROR(IF(AND(J74=#REF!,#REF!=Liste!H74,MATCH(#REF!,#REF!,0)=MATCH("x",#REF!,0)),MAX(A$3:A73)+1,"")),"",IF(AND(J74=#REF!,#REF!=Liste!H74,MATCH(#REF!,#REF!,0)=MATCH("x",#REF!,0)),MAX(A$3:A73)+1,""))</f>
      </c>
      <c r="B74" s="13">
        <v>1</v>
      </c>
      <c r="C74" s="12">
        <v>69</v>
      </c>
      <c r="D74" s="20" t="s">
        <v>174</v>
      </c>
      <c r="E74" s="20">
        <v>3</v>
      </c>
      <c r="F74" s="21" t="s">
        <v>205</v>
      </c>
      <c r="G74" s="21" t="s">
        <v>266</v>
      </c>
      <c r="H74" s="15">
        <v>42004</v>
      </c>
      <c r="I74" s="35">
        <v>0.4583333333333333</v>
      </c>
      <c r="J74" s="6" t="s">
        <v>312</v>
      </c>
      <c r="K74" s="37" t="s">
        <v>0</v>
      </c>
      <c r="L74" s="3"/>
    </row>
    <row r="75" spans="1:12" s="13" customFormat="1" ht="24.75" customHeight="1">
      <c r="A75" s="13">
        <f>IF(ISERROR(IF(AND(J75=#REF!,#REF!=Liste!H75,MATCH(#REF!,#REF!,0)=MATCH("x",#REF!,0)),MAX(A$3:A74)+1,"")),"",IF(AND(J75=#REF!,#REF!=Liste!H75,MATCH(#REF!,#REF!,0)=MATCH("x",#REF!,0)),MAX(A$3:A74)+1,""))</f>
      </c>
      <c r="B75" s="13">
        <v>1</v>
      </c>
      <c r="C75" s="12">
        <v>70</v>
      </c>
      <c r="D75" s="20" t="s">
        <v>174</v>
      </c>
      <c r="E75" s="20">
        <v>3</v>
      </c>
      <c r="F75" s="21" t="s">
        <v>207</v>
      </c>
      <c r="G75" s="21" t="s">
        <v>287</v>
      </c>
      <c r="H75" s="15">
        <v>42004</v>
      </c>
      <c r="I75" s="35">
        <v>0.4583333333333333</v>
      </c>
      <c r="J75" s="6" t="s">
        <v>159</v>
      </c>
      <c r="K75" s="37"/>
      <c r="L75" s="3"/>
    </row>
    <row r="76" spans="1:12" s="13" customFormat="1" ht="24.75" customHeight="1">
      <c r="A76" s="13">
        <f>IF(ISERROR(IF(AND(J76=#REF!,#REF!=Liste!H76,MATCH(#REF!,#REF!,0)=MATCH("x",#REF!,0)),MAX(A$3:A75)+1,"")),"",IF(AND(J76=#REF!,#REF!=Liste!H76,MATCH(#REF!,#REF!,0)=MATCH("x",#REF!,0)),MAX(A$3:A75)+1,""))</f>
      </c>
      <c r="B76" s="13">
        <v>1</v>
      </c>
      <c r="C76" s="12">
        <v>281</v>
      </c>
      <c r="D76" s="1" t="s">
        <v>174</v>
      </c>
      <c r="E76" s="1">
        <v>3</v>
      </c>
      <c r="F76" s="21" t="s">
        <v>324</v>
      </c>
      <c r="G76" s="21" t="s">
        <v>325</v>
      </c>
      <c r="H76" s="15">
        <v>42009</v>
      </c>
      <c r="I76" s="35">
        <v>0.6666666666666666</v>
      </c>
      <c r="J76" s="6" t="s">
        <v>8</v>
      </c>
      <c r="K76" s="37"/>
      <c r="L76" s="3"/>
    </row>
    <row r="77" spans="1:12" s="13" customFormat="1" ht="24.75" customHeight="1">
      <c r="A77" s="13">
        <f>IF(ISERROR(IF(AND(J77=#REF!,#REF!=Liste!H77,MATCH(#REF!,#REF!,0)=MATCH("x",#REF!,0)),MAX(A$3:A76)+1,"")),"",IF(AND(J77=#REF!,#REF!=Liste!H77,MATCH(#REF!,#REF!,0)=MATCH("x",#REF!,0)),MAX(A$3:A76)+1,""))</f>
      </c>
      <c r="B77" s="13">
        <v>1</v>
      </c>
      <c r="C77" s="12">
        <v>71</v>
      </c>
      <c r="D77" s="20" t="s">
        <v>88</v>
      </c>
      <c r="E77" s="20">
        <v>4</v>
      </c>
      <c r="F77" s="21" t="s">
        <v>190</v>
      </c>
      <c r="G77" s="21" t="s">
        <v>220</v>
      </c>
      <c r="H77" s="15">
        <v>42009</v>
      </c>
      <c r="I77" s="35">
        <v>0.6666666666666666</v>
      </c>
      <c r="J77" s="6" t="s">
        <v>0</v>
      </c>
      <c r="K77" s="37"/>
      <c r="L77" s="3"/>
    </row>
    <row r="78" spans="1:12" s="13" customFormat="1" ht="24.75" customHeight="1">
      <c r="A78" s="13">
        <f>IF(ISERROR(IF(AND(J78=#REF!,#REF!=Liste!H78,MATCH(#REF!,#REF!,0)=MATCH("x",#REF!,0)),MAX(A$3:A77)+1,"")),"",IF(AND(J78=#REF!,#REF!=Liste!H78,MATCH(#REF!,#REF!,0)=MATCH("x",#REF!,0)),MAX(A$3:A77)+1,""))</f>
      </c>
      <c r="B78" s="13">
        <v>1</v>
      </c>
      <c r="C78" s="12">
        <v>72</v>
      </c>
      <c r="D78" s="20" t="s">
        <v>88</v>
      </c>
      <c r="E78" s="20">
        <v>4</v>
      </c>
      <c r="F78" s="21" t="s">
        <v>167</v>
      </c>
      <c r="G78" s="21" t="s">
        <v>223</v>
      </c>
      <c r="H78" s="15">
        <v>42009</v>
      </c>
      <c r="I78" s="35">
        <v>0.6666666666666666</v>
      </c>
      <c r="J78" s="6" t="s">
        <v>302</v>
      </c>
      <c r="K78" s="37"/>
      <c r="L78" s="3"/>
    </row>
    <row r="79" spans="1:12" s="13" customFormat="1" ht="24.75" customHeight="1">
      <c r="A79" s="13">
        <f>IF(ISERROR(IF(AND(J79=#REF!,#REF!=Liste!H79,MATCH(#REF!,#REF!,0)=MATCH("x",#REF!,0)),MAX(A$3:A78)+1,"")),"",IF(AND(J79=#REF!,#REF!=Liste!H79,MATCH(#REF!,#REF!,0)=MATCH("x",#REF!,0)),MAX(A$3:A78)+1,""))</f>
      </c>
      <c r="B79" s="13">
        <v>1</v>
      </c>
      <c r="C79" s="12">
        <v>73</v>
      </c>
      <c r="D79" s="20" t="s">
        <v>88</v>
      </c>
      <c r="E79" s="20">
        <v>4</v>
      </c>
      <c r="F79" s="21" t="s">
        <v>177</v>
      </c>
      <c r="G79" s="21" t="s">
        <v>222</v>
      </c>
      <c r="H79" s="15">
        <v>42009</v>
      </c>
      <c r="I79" s="35">
        <v>0.6666666666666666</v>
      </c>
      <c r="J79" s="6" t="s">
        <v>4</v>
      </c>
      <c r="K79" s="37"/>
      <c r="L79" s="3"/>
    </row>
    <row r="80" spans="1:12" s="13" customFormat="1" ht="24.75" customHeight="1">
      <c r="A80" s="13">
        <f>IF(ISERROR(IF(AND(J80=#REF!,#REF!=Liste!H80,MATCH(#REF!,#REF!,0)=MATCH("x",#REF!,0)),MAX(A$3:A79)+1,"")),"",IF(AND(J80=#REF!,#REF!=Liste!H80,MATCH(#REF!,#REF!,0)=MATCH("x",#REF!,0)),MAX(A$3:A79)+1,""))</f>
      </c>
      <c r="B80" s="13">
        <v>1</v>
      </c>
      <c r="C80" s="12">
        <v>74</v>
      </c>
      <c r="D80" s="20" t="s">
        <v>88</v>
      </c>
      <c r="E80" s="20">
        <v>4</v>
      </c>
      <c r="F80" s="21" t="s">
        <v>206</v>
      </c>
      <c r="G80" s="21" t="s">
        <v>289</v>
      </c>
      <c r="H80" s="15">
        <v>42009</v>
      </c>
      <c r="I80" s="35">
        <v>0.6666666666666666</v>
      </c>
      <c r="J80" s="6" t="s">
        <v>305</v>
      </c>
      <c r="K80" s="37"/>
      <c r="L80" s="3"/>
    </row>
    <row r="81" spans="1:12" s="13" customFormat="1" ht="24.75" customHeight="1">
      <c r="A81" s="13">
        <f>IF(ISERROR(IF(AND(J81=#REF!,#REF!=Liste!H81,MATCH(#REF!,#REF!,0)=MATCH("x",#REF!,0)),MAX(A$3:A80)+1,"")),"",IF(AND(J81=#REF!,#REF!=Liste!H81,MATCH(#REF!,#REF!,0)=MATCH("x",#REF!,0)),MAX(A$3:A80)+1,""))</f>
      </c>
      <c r="B81" s="13">
        <v>1</v>
      </c>
      <c r="C81" s="12">
        <v>75</v>
      </c>
      <c r="D81" s="20" t="s">
        <v>17</v>
      </c>
      <c r="E81" s="20">
        <v>1</v>
      </c>
      <c r="F81" s="21" t="s">
        <v>181</v>
      </c>
      <c r="G81" s="21" t="s">
        <v>241</v>
      </c>
      <c r="H81" s="15">
        <v>42002</v>
      </c>
      <c r="I81" s="35">
        <v>0.4166666666666667</v>
      </c>
      <c r="J81" s="6" t="s">
        <v>159</v>
      </c>
      <c r="K81" s="37"/>
      <c r="L81" s="3"/>
    </row>
    <row r="82" spans="1:12" s="13" customFormat="1" ht="24.75" customHeight="1">
      <c r="A82" s="13">
        <f>IF(ISERROR(IF(AND(J82=#REF!,#REF!=Liste!H82,MATCH(#REF!,#REF!,0)=MATCH("x",#REF!,0)),MAX(A$3:A81)+1,"")),"",IF(AND(J82=#REF!,#REF!=Liste!H82,MATCH(#REF!,#REF!,0)=MATCH("x",#REF!,0)),MAX(A$3:A81)+1,""))</f>
      </c>
      <c r="B82" s="13">
        <v>1</v>
      </c>
      <c r="C82" s="12">
        <v>80</v>
      </c>
      <c r="D82" s="20" t="s">
        <v>17</v>
      </c>
      <c r="E82" s="20">
        <v>1</v>
      </c>
      <c r="F82" s="21" t="s">
        <v>68</v>
      </c>
      <c r="G82" s="21" t="s">
        <v>160</v>
      </c>
      <c r="H82" s="15">
        <v>42002</v>
      </c>
      <c r="I82" s="35">
        <v>0.4583333333333333</v>
      </c>
      <c r="J82" s="6" t="s">
        <v>159</v>
      </c>
      <c r="K82" s="37"/>
      <c r="L82" s="3"/>
    </row>
    <row r="83" spans="1:12" s="13" customFormat="1" ht="24.75" customHeight="1">
      <c r="A83" s="13">
        <f>IF(ISERROR(IF(AND(J83=#REF!,#REF!=Liste!H83,MATCH(#REF!,#REF!,0)=MATCH("x",#REF!,0)),MAX(A$3:A82)+1,"")),"",IF(AND(J83=#REF!,#REF!=Liste!H83,MATCH(#REF!,#REF!,0)=MATCH("x",#REF!,0)),MAX(A$3:A82)+1,""))</f>
      </c>
      <c r="B83" s="13">
        <v>1</v>
      </c>
      <c r="C83" s="12">
        <v>81</v>
      </c>
      <c r="D83" s="20" t="s">
        <v>17</v>
      </c>
      <c r="E83" s="20">
        <v>1</v>
      </c>
      <c r="F83" s="21" t="s">
        <v>194</v>
      </c>
      <c r="G83" s="21" t="s">
        <v>23</v>
      </c>
      <c r="H83" s="15">
        <v>42003</v>
      </c>
      <c r="I83" s="35">
        <v>0.4583333333333333</v>
      </c>
      <c r="J83" s="6" t="s">
        <v>9</v>
      </c>
      <c r="K83" s="37" t="s">
        <v>11</v>
      </c>
      <c r="L83" s="3"/>
    </row>
    <row r="84" spans="1:12" s="13" customFormat="1" ht="24.75" customHeight="1">
      <c r="A84" s="13">
        <f>IF(ISERROR(IF(AND(J84=#REF!,#REF!=Liste!H84,MATCH(#REF!,#REF!,0)=MATCH("x",#REF!,0)),MAX(A$3:A83)+1,"")),"",IF(AND(J84=#REF!,#REF!=Liste!H84,MATCH(#REF!,#REF!,0)=MATCH("x",#REF!,0)),MAX(A$3:A83)+1,""))</f>
      </c>
      <c r="B84" s="13">
        <v>1</v>
      </c>
      <c r="C84" s="12">
        <v>77</v>
      </c>
      <c r="D84" s="20" t="s">
        <v>17</v>
      </c>
      <c r="E84" s="20">
        <v>1</v>
      </c>
      <c r="F84" s="21" t="s">
        <v>63</v>
      </c>
      <c r="G84" s="21" t="s">
        <v>154</v>
      </c>
      <c r="H84" s="15">
        <v>42004</v>
      </c>
      <c r="I84" s="35">
        <v>0.375</v>
      </c>
      <c r="J84" s="6" t="s">
        <v>159</v>
      </c>
      <c r="K84" s="37"/>
      <c r="L84" s="3"/>
    </row>
    <row r="85" spans="1:12" s="13" customFormat="1" ht="24.75" customHeight="1">
      <c r="A85" s="13">
        <f>IF(ISERROR(IF(AND(J85=#REF!,#REF!=Liste!H85,MATCH(#REF!,#REF!,0)=MATCH("x",#REF!,0)),MAX(A$3:A84)+1,"")),"",IF(AND(J85=#REF!,#REF!=Liste!H85,MATCH(#REF!,#REF!,0)=MATCH("x",#REF!,0)),MAX(A$3:A84)+1,""))</f>
      </c>
      <c r="B85" s="13">
        <v>1</v>
      </c>
      <c r="C85" s="12">
        <v>79</v>
      </c>
      <c r="D85" s="20" t="s">
        <v>17</v>
      </c>
      <c r="E85" s="20">
        <v>1</v>
      </c>
      <c r="F85" s="21" t="s">
        <v>65</v>
      </c>
      <c r="G85" s="21" t="s">
        <v>22</v>
      </c>
      <c r="H85" s="15">
        <v>42006</v>
      </c>
      <c r="I85" s="35">
        <v>0.375</v>
      </c>
      <c r="J85" s="24" t="s">
        <v>303</v>
      </c>
      <c r="K85" s="37" t="s">
        <v>311</v>
      </c>
      <c r="L85" s="3"/>
    </row>
    <row r="86" spans="1:12" s="13" customFormat="1" ht="24.75" customHeight="1">
      <c r="A86" s="13">
        <f>IF(ISERROR(IF(AND(J86=#REF!,#REF!=Liste!H86,MATCH(#REF!,#REF!,0)=MATCH("x",#REF!,0)),MAX(A$3:A85)+1,"")),"",IF(AND(J86=#REF!,#REF!=Liste!H86,MATCH(#REF!,#REF!,0)=MATCH("x",#REF!,0)),MAX(A$3:A85)+1,""))</f>
      </c>
      <c r="B86" s="13">
        <v>1</v>
      </c>
      <c r="C86" s="12">
        <v>78</v>
      </c>
      <c r="D86" s="20" t="s">
        <v>17</v>
      </c>
      <c r="E86" s="20">
        <v>1</v>
      </c>
      <c r="F86" s="21" t="s">
        <v>64</v>
      </c>
      <c r="G86" s="21" t="s">
        <v>151</v>
      </c>
      <c r="H86" s="15">
        <v>42009</v>
      </c>
      <c r="I86" s="35">
        <v>0.375</v>
      </c>
      <c r="J86" s="6" t="s">
        <v>0</v>
      </c>
      <c r="K86" s="37" t="s">
        <v>318</v>
      </c>
      <c r="L86" s="3"/>
    </row>
    <row r="87" spans="1:12" s="13" customFormat="1" ht="24.75" customHeight="1">
      <c r="A87" s="13">
        <f>IF(ISERROR(IF(AND(J87=#REF!,#REF!=Liste!H87,MATCH(#REF!,#REF!,0)=MATCH("x",#REF!,0)),MAX(A$3:A86)+1,"")),"",IF(AND(J87=#REF!,#REF!=Liste!H87,MATCH(#REF!,#REF!,0)=MATCH("x",#REF!,0)),MAX(A$3:A86)+1,""))</f>
      </c>
      <c r="B87" s="13">
        <v>1</v>
      </c>
      <c r="C87" s="12">
        <v>76</v>
      </c>
      <c r="D87" s="20" t="s">
        <v>17</v>
      </c>
      <c r="E87" s="20">
        <v>1</v>
      </c>
      <c r="F87" s="21" t="s">
        <v>66</v>
      </c>
      <c r="G87" s="21" t="s">
        <v>157</v>
      </c>
      <c r="H87" s="15">
        <v>42011</v>
      </c>
      <c r="I87" s="35">
        <v>0.375</v>
      </c>
      <c r="J87" s="6" t="s">
        <v>302</v>
      </c>
      <c r="K87" s="37" t="s">
        <v>312</v>
      </c>
      <c r="L87" s="3"/>
    </row>
    <row r="88" spans="1:12" s="13" customFormat="1" ht="24.75" customHeight="1">
      <c r="A88" s="13">
        <f>IF(ISERROR(IF(AND(J88=#REF!,#REF!=Liste!H88,MATCH(#REF!,#REF!,0)=MATCH("x",#REF!,0)),MAX(A$3:A87)+1,"")),"",IF(AND(J88=#REF!,#REF!=Liste!H88,MATCH(#REF!,#REF!,0)=MATCH("x",#REF!,0)),MAX(A$3:A87)+1,""))</f>
      </c>
      <c r="B88" s="13">
        <v>1</v>
      </c>
      <c r="C88" s="12">
        <v>82</v>
      </c>
      <c r="D88" s="20" t="s">
        <v>17</v>
      </c>
      <c r="E88" s="20">
        <v>2</v>
      </c>
      <c r="F88" s="21" t="s">
        <v>69</v>
      </c>
      <c r="G88" s="21" t="s">
        <v>263</v>
      </c>
      <c r="H88" s="15">
        <v>42002</v>
      </c>
      <c r="I88" s="35">
        <v>0.5416666666666666</v>
      </c>
      <c r="J88" s="6" t="s">
        <v>302</v>
      </c>
      <c r="K88" s="37" t="s">
        <v>318</v>
      </c>
      <c r="L88" s="3"/>
    </row>
    <row r="89" spans="1:12" s="13" customFormat="1" ht="24.75" customHeight="1">
      <c r="A89" s="13">
        <f>IF(ISERROR(IF(AND(J89=#REF!,#REF!=Liste!H89,MATCH(#REF!,#REF!,0)=MATCH("x",#REF!,0)),MAX(A$3:A88)+1,"")),"",IF(AND(J89=#REF!,#REF!=Liste!H89,MATCH(#REF!,#REF!,0)=MATCH("x",#REF!,0)),MAX(A$3:A88)+1,""))</f>
      </c>
      <c r="B89" s="13">
        <v>1</v>
      </c>
      <c r="C89" s="12">
        <v>85</v>
      </c>
      <c r="D89" s="20" t="s">
        <v>17</v>
      </c>
      <c r="E89" s="20">
        <v>2</v>
      </c>
      <c r="F89" s="21" t="s">
        <v>200</v>
      </c>
      <c r="G89" s="21" t="s">
        <v>270</v>
      </c>
      <c r="H89" s="15">
        <v>42003</v>
      </c>
      <c r="I89" s="35">
        <v>0.5416666666666666</v>
      </c>
      <c r="J89" s="6" t="s">
        <v>159</v>
      </c>
      <c r="K89" s="37"/>
      <c r="L89" s="3"/>
    </row>
    <row r="90" spans="1:12" s="13" customFormat="1" ht="24.75" customHeight="1">
      <c r="A90" s="13">
        <f>IF(ISERROR(IF(AND(J90=#REF!,#REF!=Liste!H90,MATCH(#REF!,#REF!,0)=MATCH("x",#REF!,0)),MAX(A$3:A89)+1,"")),"",IF(AND(J90=#REF!,#REF!=Liste!H90,MATCH(#REF!,#REF!,0)=MATCH("x",#REF!,0)),MAX(A$3:A89)+1,""))</f>
      </c>
      <c r="B90" s="13">
        <v>1</v>
      </c>
      <c r="C90" s="12">
        <v>88</v>
      </c>
      <c r="D90" s="20" t="s">
        <v>17</v>
      </c>
      <c r="E90" s="20">
        <v>2</v>
      </c>
      <c r="F90" s="21" t="s">
        <v>73</v>
      </c>
      <c r="G90" s="21" t="s">
        <v>55</v>
      </c>
      <c r="H90" s="15">
        <v>42004</v>
      </c>
      <c r="I90" s="35">
        <v>0.5416666666666666</v>
      </c>
      <c r="J90" s="6" t="s">
        <v>304</v>
      </c>
      <c r="K90" s="37" t="s">
        <v>6</v>
      </c>
      <c r="L90" s="3"/>
    </row>
    <row r="91" spans="1:12" s="13" customFormat="1" ht="24.75" customHeight="1">
      <c r="A91" s="13">
        <f>IF(ISERROR(IF(AND(J91=#REF!,#REF!=Liste!H91,MATCH(#REF!,#REF!,0)=MATCH("x",#REF!,0)),MAX(A$3:A90)+1,"")),"",IF(AND(J91=#REF!,#REF!=Liste!H91,MATCH(#REF!,#REF!,0)=MATCH("x",#REF!,0)),MAX(A$3:A90)+1,""))</f>
      </c>
      <c r="B91" s="13">
        <v>1</v>
      </c>
      <c r="C91" s="12">
        <v>86</v>
      </c>
      <c r="D91" s="20" t="s">
        <v>17</v>
      </c>
      <c r="E91" s="20">
        <v>2</v>
      </c>
      <c r="F91" s="21" t="s">
        <v>71</v>
      </c>
      <c r="G91" s="21" t="s">
        <v>288</v>
      </c>
      <c r="H91" s="15">
        <v>42006</v>
      </c>
      <c r="I91" s="35">
        <v>0.5416666666666666</v>
      </c>
      <c r="J91" s="6" t="s">
        <v>159</v>
      </c>
      <c r="K91" s="37" t="s">
        <v>2</v>
      </c>
      <c r="L91" s="3"/>
    </row>
    <row r="92" spans="1:12" s="13" customFormat="1" ht="24.75" customHeight="1">
      <c r="A92" s="13">
        <f>IF(ISERROR(IF(AND(J92=#REF!,#REF!=Liste!H92,MATCH(#REF!,#REF!,0)=MATCH("x",#REF!,0)),MAX(A$3:A91)+1,"")),"",IF(AND(J92=#REF!,#REF!=Liste!H92,MATCH(#REF!,#REF!,0)=MATCH("x",#REF!,0)),MAX(A$3:A91)+1,""))</f>
      </c>
      <c r="B92" s="13">
        <v>1</v>
      </c>
      <c r="C92" s="12">
        <v>87</v>
      </c>
      <c r="D92" s="20" t="s">
        <v>17</v>
      </c>
      <c r="E92" s="20">
        <v>2</v>
      </c>
      <c r="F92" s="21" t="s">
        <v>74</v>
      </c>
      <c r="G92" s="21" t="s">
        <v>227</v>
      </c>
      <c r="H92" s="15">
        <v>42010</v>
      </c>
      <c r="I92" s="35">
        <v>0.5416666666666666</v>
      </c>
      <c r="J92" s="6" t="s">
        <v>305</v>
      </c>
      <c r="K92" s="37"/>
      <c r="L92" s="3"/>
    </row>
    <row r="93" spans="1:12" s="13" customFormat="1" ht="24.75" customHeight="1">
      <c r="A93" s="13">
        <f>IF(ISERROR(IF(AND(J93=#REF!,#REF!=Liste!H93,MATCH(#REF!,#REF!,0)=MATCH("x",#REF!,0)),MAX(A$3:A92)+1,"")),"",IF(AND(J93=#REF!,#REF!=Liste!H93,MATCH(#REF!,#REF!,0)=MATCH("x",#REF!,0)),MAX(A$3:A92)+1,""))</f>
      </c>
      <c r="B93" s="13">
        <v>1</v>
      </c>
      <c r="C93" s="12">
        <v>83</v>
      </c>
      <c r="D93" s="20" t="s">
        <v>17</v>
      </c>
      <c r="E93" s="20">
        <v>2</v>
      </c>
      <c r="F93" s="21" t="s">
        <v>75</v>
      </c>
      <c r="G93" s="21" t="s">
        <v>281</v>
      </c>
      <c r="H93" s="15">
        <v>42011</v>
      </c>
      <c r="I93" s="35">
        <v>0.5416666666666666</v>
      </c>
      <c r="J93" s="36" t="s">
        <v>159</v>
      </c>
      <c r="K93" s="37"/>
      <c r="L93" s="3"/>
    </row>
    <row r="94" spans="1:12" s="13" customFormat="1" ht="24.75" customHeight="1">
      <c r="A94" s="13">
        <f>IF(ISERROR(IF(AND(J94=#REF!,#REF!=Liste!H94,MATCH(#REF!,#REF!,0)=MATCH("x",#REF!,0)),MAX(A$3:A93)+1,"")),"",IF(AND(J94=#REF!,#REF!=Liste!H94,MATCH(#REF!,#REF!,0)=MATCH("x",#REF!,0)),MAX(A$3:A93)+1,""))</f>
      </c>
      <c r="B94" s="13">
        <v>1</v>
      </c>
      <c r="C94" s="12">
        <v>84</v>
      </c>
      <c r="D94" s="20" t="s">
        <v>17</v>
      </c>
      <c r="E94" s="20">
        <v>2</v>
      </c>
      <c r="F94" s="21" t="s">
        <v>70</v>
      </c>
      <c r="G94" s="21" t="s">
        <v>284</v>
      </c>
      <c r="H94" s="15">
        <v>42012</v>
      </c>
      <c r="I94" s="35">
        <v>0.5416666666666666</v>
      </c>
      <c r="J94" s="6" t="s">
        <v>302</v>
      </c>
      <c r="K94" s="37" t="s">
        <v>0</v>
      </c>
      <c r="L94" s="3"/>
    </row>
    <row r="95" spans="1:12" s="13" customFormat="1" ht="24.75" customHeight="1">
      <c r="A95" s="13">
        <f>IF(ISERROR(IF(AND(J95=#REF!,#REF!=Liste!H95,MATCH(#REF!,#REF!,0)=MATCH("x",#REF!,0)),MAX(A$3:A94)+1,"")),"",IF(AND(J95=#REF!,#REF!=Liste!H95,MATCH(#REF!,#REF!,0)=MATCH("x",#REF!,0)),MAX(A$3:A94)+1,""))</f>
      </c>
      <c r="B95" s="13">
        <v>1</v>
      </c>
      <c r="C95" s="12">
        <v>89</v>
      </c>
      <c r="D95" s="20" t="s">
        <v>17</v>
      </c>
      <c r="E95" s="20">
        <v>3</v>
      </c>
      <c r="F95" s="21" t="s">
        <v>76</v>
      </c>
      <c r="G95" s="21" t="s">
        <v>57</v>
      </c>
      <c r="H95" s="15">
        <v>42003</v>
      </c>
      <c r="I95" s="35">
        <v>0.375</v>
      </c>
      <c r="J95" s="6" t="s">
        <v>306</v>
      </c>
      <c r="K95" s="37" t="s">
        <v>312</v>
      </c>
      <c r="L95" s="3"/>
    </row>
    <row r="96" spans="1:12" s="13" customFormat="1" ht="24.75" customHeight="1">
      <c r="A96" s="13">
        <f>IF(ISERROR(IF(AND(J96=#REF!,#REF!=Liste!H96,MATCH(#REF!,#REF!,0)=MATCH("x",#REF!,0)),MAX(A$3:A95)+1,"")),"",IF(AND(J96=#REF!,#REF!=Liste!H96,MATCH(#REF!,#REF!,0)=MATCH("x",#REF!,0)),MAX(A$3:A95)+1,""))</f>
      </c>
      <c r="B96" s="13">
        <v>1</v>
      </c>
      <c r="C96" s="12">
        <v>91</v>
      </c>
      <c r="D96" s="20" t="s">
        <v>17</v>
      </c>
      <c r="E96" s="20">
        <v>3</v>
      </c>
      <c r="F96" s="21" t="s">
        <v>102</v>
      </c>
      <c r="G96" s="21" t="s">
        <v>284</v>
      </c>
      <c r="H96" s="15">
        <v>42006</v>
      </c>
      <c r="I96" s="35">
        <v>0.4583333333333333</v>
      </c>
      <c r="J96" s="6" t="s">
        <v>9</v>
      </c>
      <c r="K96" s="37"/>
      <c r="L96" s="3"/>
    </row>
    <row r="97" spans="1:12" s="13" customFormat="1" ht="24.75" customHeight="1">
      <c r="A97" s="13">
        <f>IF(ISERROR(IF(AND(J97=#REF!,#REF!=Liste!H97,MATCH(#REF!,#REF!,0)=MATCH("x",#REF!,0)),MAX(A$3:A96)+1,"")),"",IF(AND(J97=#REF!,#REF!=Liste!H97,MATCH(#REF!,#REF!,0)=MATCH("x",#REF!,0)),MAX(A$3:A96)+1,""))</f>
      </c>
      <c r="B97" s="13">
        <v>1</v>
      </c>
      <c r="C97" s="12">
        <v>90</v>
      </c>
      <c r="D97" s="20" t="s">
        <v>17</v>
      </c>
      <c r="E97" s="20">
        <v>3</v>
      </c>
      <c r="F97" s="21" t="s">
        <v>185</v>
      </c>
      <c r="G97" s="21" t="s">
        <v>249</v>
      </c>
      <c r="H97" s="15">
        <v>42009</v>
      </c>
      <c r="I97" s="35">
        <v>0.4583333333333333</v>
      </c>
      <c r="J97" s="6" t="s">
        <v>9</v>
      </c>
      <c r="K97" s="37"/>
      <c r="L97" s="3"/>
    </row>
    <row r="98" spans="1:12" s="13" customFormat="1" ht="24.75" customHeight="1">
      <c r="A98" s="13">
        <f>IF(ISERROR(IF(AND(J98=#REF!,#REF!=Liste!H98,MATCH(#REF!,#REF!,0)=MATCH("x",#REF!,0)),MAX(A$3:A97)+1,"")),"",IF(AND(J98=#REF!,#REF!=Liste!H98,MATCH(#REF!,#REF!,0)=MATCH("x",#REF!,0)),MAX(A$3:A97)+1,""))</f>
      </c>
      <c r="B98" s="13">
        <v>1</v>
      </c>
      <c r="C98" s="12">
        <v>93</v>
      </c>
      <c r="D98" s="20" t="s">
        <v>17</v>
      </c>
      <c r="E98" s="20">
        <v>3</v>
      </c>
      <c r="F98" s="21" t="s">
        <v>103</v>
      </c>
      <c r="G98" s="21" t="s">
        <v>247</v>
      </c>
      <c r="H98" s="15">
        <v>42010</v>
      </c>
      <c r="I98" s="35">
        <v>0.7083333333333334</v>
      </c>
      <c r="J98" s="6" t="s">
        <v>304</v>
      </c>
      <c r="K98" s="37" t="s">
        <v>305</v>
      </c>
      <c r="L98" s="3"/>
    </row>
    <row r="99" spans="1:12" s="13" customFormat="1" ht="24.75" customHeight="1">
      <c r="A99" s="13">
        <f>IF(ISERROR(IF(AND(J99=#REF!,#REF!=Liste!H99,MATCH(#REF!,#REF!,0)=MATCH("x",#REF!,0)),MAX(A$3:A98)+1,"")),"",IF(AND(J99=#REF!,#REF!=Liste!H99,MATCH(#REF!,#REF!,0)=MATCH("x",#REF!,0)),MAX(A$3:A98)+1,""))</f>
      </c>
      <c r="B99" s="13">
        <v>1</v>
      </c>
      <c r="C99" s="12">
        <v>92</v>
      </c>
      <c r="D99" s="20" t="s">
        <v>17</v>
      </c>
      <c r="E99" s="20">
        <v>3</v>
      </c>
      <c r="F99" s="21" t="s">
        <v>104</v>
      </c>
      <c r="G99" s="21" t="s">
        <v>261</v>
      </c>
      <c r="H99" s="15">
        <v>42011</v>
      </c>
      <c r="I99" s="35">
        <v>0.4583333333333333</v>
      </c>
      <c r="J99" s="6" t="s">
        <v>9</v>
      </c>
      <c r="K99" s="37"/>
      <c r="L99" s="3"/>
    </row>
    <row r="100" spans="1:12" s="13" customFormat="1" ht="24.75" customHeight="1">
      <c r="A100" s="13">
        <f>IF(ISERROR(IF(AND(J100=#REF!,#REF!=Liste!H100,MATCH(#REF!,#REF!,0)=MATCH("x",#REF!,0)),MAX(A$3:A99)+1,"")),"",IF(AND(J100=#REF!,#REF!=Liste!H100,MATCH(#REF!,#REF!,0)=MATCH("x",#REF!,0)),MAX(A$3:A99)+1,""))</f>
      </c>
      <c r="B100" s="13">
        <v>1</v>
      </c>
      <c r="C100" s="12">
        <v>273</v>
      </c>
      <c r="D100" s="20" t="s">
        <v>17</v>
      </c>
      <c r="E100" s="20">
        <v>3</v>
      </c>
      <c r="F100" s="21" t="s">
        <v>127</v>
      </c>
      <c r="G100" s="24" t="s">
        <v>314</v>
      </c>
      <c r="H100" s="15">
        <v>42012</v>
      </c>
      <c r="I100" s="35">
        <v>0.7083333333333334</v>
      </c>
      <c r="J100" s="7" t="s">
        <v>1</v>
      </c>
      <c r="K100" s="37"/>
      <c r="L100" s="3"/>
    </row>
    <row r="101" spans="1:12" s="13" customFormat="1" ht="24.75" customHeight="1">
      <c r="A101" s="13">
        <f>IF(ISERROR(IF(AND(J101=#REF!,#REF!=Liste!H101,MATCH(#REF!,#REF!,0)=MATCH("x",#REF!,0)),MAX(A$3:A100)+1,"")),"",IF(AND(J101=#REF!,#REF!=Liste!H101,MATCH(#REF!,#REF!,0)=MATCH("x",#REF!,0)),MAX(A$3:A100)+1,""))</f>
      </c>
      <c r="B101" s="13">
        <v>1</v>
      </c>
      <c r="C101" s="12">
        <v>99</v>
      </c>
      <c r="D101" s="20" t="s">
        <v>17</v>
      </c>
      <c r="E101" s="20">
        <v>4</v>
      </c>
      <c r="F101" s="21" t="s">
        <v>136</v>
      </c>
      <c r="G101" s="21" t="s">
        <v>248</v>
      </c>
      <c r="H101" s="15">
        <v>42002</v>
      </c>
      <c r="I101" s="35">
        <v>0.625</v>
      </c>
      <c r="J101" s="6" t="s">
        <v>303</v>
      </c>
      <c r="K101" s="37"/>
      <c r="L101" s="3"/>
    </row>
    <row r="102" spans="1:12" s="13" customFormat="1" ht="24.75" customHeight="1">
      <c r="A102" s="13">
        <f>IF(ISERROR(IF(AND(J102=#REF!,#REF!=Liste!H102,MATCH(#REF!,#REF!,0)=MATCH("x",#REF!,0)),MAX(A$3:A101)+1,"")),"",IF(AND(J102=#REF!,#REF!=Liste!H102,MATCH(#REF!,#REF!,0)=MATCH("x",#REF!,0)),MAX(A$3:A101)+1,""))</f>
      </c>
      <c r="B102" s="13">
        <v>1</v>
      </c>
      <c r="C102" s="12">
        <v>94</v>
      </c>
      <c r="D102" s="20" t="s">
        <v>17</v>
      </c>
      <c r="E102" s="20">
        <v>4</v>
      </c>
      <c r="F102" s="21" t="s">
        <v>196</v>
      </c>
      <c r="G102" s="21" t="s">
        <v>263</v>
      </c>
      <c r="H102" s="15">
        <v>42003</v>
      </c>
      <c r="I102" s="35">
        <v>0.625</v>
      </c>
      <c r="J102" s="6" t="s">
        <v>303</v>
      </c>
      <c r="K102" s="37"/>
      <c r="L102" s="3"/>
    </row>
    <row r="103" spans="1:12" s="13" customFormat="1" ht="24.75" customHeight="1">
      <c r="A103" s="13">
        <f>IF(ISERROR(IF(AND(J103=#REF!,#REF!=Liste!H103,MATCH(#REF!,#REF!,0)=MATCH("x",#REF!,0)),MAX(A$3:A102)+1,"")),"",IF(AND(J103=#REF!,#REF!=Liste!H103,MATCH(#REF!,#REF!,0)=MATCH("x",#REF!,0)),MAX(A$3:A102)+1,""))</f>
      </c>
      <c r="B103" s="13">
        <v>1</v>
      </c>
      <c r="C103" s="12">
        <v>95</v>
      </c>
      <c r="D103" s="20" t="s">
        <v>17</v>
      </c>
      <c r="E103" s="20">
        <v>4</v>
      </c>
      <c r="F103" s="21" t="s">
        <v>33</v>
      </c>
      <c r="G103" s="21" t="s">
        <v>157</v>
      </c>
      <c r="H103" s="15">
        <v>42006</v>
      </c>
      <c r="I103" s="35">
        <v>0.625</v>
      </c>
      <c r="J103" s="6" t="s">
        <v>303</v>
      </c>
      <c r="K103" s="37"/>
      <c r="L103" s="3"/>
    </row>
    <row r="104" spans="1:12" s="13" customFormat="1" ht="24.75" customHeight="1">
      <c r="A104" s="13">
        <f>IF(ISERROR(IF(AND(J104=#REF!,#REF!=Liste!H104,MATCH(#REF!,#REF!,0)=MATCH("x",#REF!,0)),MAX(A$3:A103)+1,"")),"",IF(AND(J104=#REF!,#REF!=Liste!H104,MATCH(#REF!,#REF!,0)=MATCH("x",#REF!,0)),MAX(A$3:A103)+1,""))</f>
      </c>
      <c r="B104" s="13">
        <v>1</v>
      </c>
      <c r="C104" s="12">
        <v>96</v>
      </c>
      <c r="D104" s="20" t="s">
        <v>17</v>
      </c>
      <c r="E104" s="20">
        <v>4</v>
      </c>
      <c r="F104" s="21" t="s">
        <v>43</v>
      </c>
      <c r="G104" s="21" t="s">
        <v>157</v>
      </c>
      <c r="H104" s="15">
        <v>42010</v>
      </c>
      <c r="I104" s="35">
        <v>0.625</v>
      </c>
      <c r="J104" s="6" t="s">
        <v>303</v>
      </c>
      <c r="K104" s="37"/>
      <c r="L104" s="3"/>
    </row>
    <row r="105" spans="1:12" s="13" customFormat="1" ht="24.75" customHeight="1">
      <c r="A105" s="13">
        <f>IF(ISERROR(IF(AND(J105=#REF!,#REF!=Liste!H105,MATCH(#REF!,#REF!,0)=MATCH("x",#REF!,0)),MAX(A$3:A104)+1,"")),"",IF(AND(J105=#REF!,#REF!=Liste!H105,MATCH(#REF!,#REF!,0)=MATCH("x",#REF!,0)),MAX(A$3:A104)+1,""))</f>
      </c>
      <c r="B105" s="13">
        <v>1</v>
      </c>
      <c r="C105" s="12">
        <v>97</v>
      </c>
      <c r="D105" s="20" t="s">
        <v>17</v>
      </c>
      <c r="E105" s="20">
        <v>4</v>
      </c>
      <c r="F105" s="21" t="s">
        <v>106</v>
      </c>
      <c r="G105" s="21" t="s">
        <v>279</v>
      </c>
      <c r="H105" s="15">
        <v>42011</v>
      </c>
      <c r="I105" s="35">
        <v>0.625</v>
      </c>
      <c r="J105" s="6" t="s">
        <v>303</v>
      </c>
      <c r="K105" s="37"/>
      <c r="L105" s="3"/>
    </row>
    <row r="106" spans="1:12" s="13" customFormat="1" ht="24.75" customHeight="1">
      <c r="A106" s="13">
        <f>IF(ISERROR(IF(AND(J106=#REF!,#REF!=Liste!H106,MATCH(#REF!,#REF!,0)=MATCH("x",#REF!,0)),MAX(A$3:A105)+1,"")),"",IF(AND(J106=#REF!,#REF!=Liste!H106,MATCH(#REF!,#REF!,0)=MATCH("x",#REF!,0)),MAX(A$3:A105)+1,""))</f>
      </c>
      <c r="B106" s="13">
        <v>1</v>
      </c>
      <c r="C106" s="12">
        <v>98</v>
      </c>
      <c r="D106" s="20" t="s">
        <v>17</v>
      </c>
      <c r="E106" s="20">
        <v>4</v>
      </c>
      <c r="F106" s="21" t="s">
        <v>105</v>
      </c>
      <c r="G106" s="21" t="s">
        <v>157</v>
      </c>
      <c r="H106" s="15">
        <v>42012</v>
      </c>
      <c r="I106" s="35">
        <v>0.625</v>
      </c>
      <c r="J106" s="6" t="s">
        <v>303</v>
      </c>
      <c r="K106" s="37"/>
      <c r="L106" s="3"/>
    </row>
    <row r="107" spans="1:12" s="13" customFormat="1" ht="24.75" customHeight="1">
      <c r="A107" s="13">
        <f>IF(ISERROR(IF(AND(J107=#REF!,#REF!=Liste!H107,MATCH(#REF!,#REF!,0)=MATCH("x",#REF!,0)),MAX(A$3:A106)+1,"")),"",IF(AND(J107=#REF!,#REF!=Liste!H107,MATCH(#REF!,#REF!,0)=MATCH("x",#REF!,0)),MAX(A$3:A106)+1,""))</f>
      </c>
      <c r="B107" s="13">
        <v>1</v>
      </c>
      <c r="C107" s="12">
        <v>100</v>
      </c>
      <c r="D107" s="20" t="s">
        <v>17</v>
      </c>
      <c r="E107" s="20">
        <v>4</v>
      </c>
      <c r="F107" s="21" t="s">
        <v>107</v>
      </c>
      <c r="G107" s="21" t="s">
        <v>247</v>
      </c>
      <c r="H107" s="15">
        <v>42013</v>
      </c>
      <c r="I107" s="35">
        <v>0.625</v>
      </c>
      <c r="J107" s="6" t="s">
        <v>303</v>
      </c>
      <c r="K107" s="37"/>
      <c r="L107" s="3"/>
    </row>
    <row r="108" spans="1:12" s="13" customFormat="1" ht="24.75" customHeight="1">
      <c r="A108" s="13">
        <f>IF(ISERROR(IF(AND(J108=#REF!,#REF!=Liste!H108,MATCH(#REF!,#REF!,0)=MATCH("x",#REF!,0)),MAX(A$3:A107)+1,"")),"",IF(AND(J108=#REF!,#REF!=Liste!H108,MATCH(#REF!,#REF!,0)=MATCH("x",#REF!,0)),MAX(A$3:A107)+1,""))</f>
      </c>
      <c r="B108" s="13">
        <v>1</v>
      </c>
      <c r="C108" s="12">
        <v>101</v>
      </c>
      <c r="D108" s="20" t="s">
        <v>19</v>
      </c>
      <c r="E108" s="20">
        <v>1</v>
      </c>
      <c r="F108" s="21" t="s">
        <v>181</v>
      </c>
      <c r="G108" s="21" t="s">
        <v>242</v>
      </c>
      <c r="H108" s="15">
        <v>42002</v>
      </c>
      <c r="I108" s="35">
        <v>0.4166666666666667</v>
      </c>
      <c r="J108" s="6" t="s">
        <v>306</v>
      </c>
      <c r="K108" s="37"/>
      <c r="L108" s="3"/>
    </row>
    <row r="109" spans="1:12" s="13" customFormat="1" ht="24.75" customHeight="1">
      <c r="A109" s="13">
        <f>IF(ISERROR(IF(AND(J109=#REF!,#REF!=Liste!H109,MATCH(#REF!,#REF!,0)=MATCH("x",#REF!,0)),MAX(A$3:A108)+1,"")),"",IF(AND(J109=#REF!,#REF!=Liste!H109,MATCH(#REF!,#REF!,0)=MATCH("x",#REF!,0)),MAX(A$3:A108)+1,""))</f>
      </c>
      <c r="B109" s="13">
        <v>1</v>
      </c>
      <c r="C109" s="12">
        <v>107</v>
      </c>
      <c r="D109" s="20" t="s">
        <v>19</v>
      </c>
      <c r="E109" s="20">
        <v>1</v>
      </c>
      <c r="F109" s="21" t="s">
        <v>68</v>
      </c>
      <c r="G109" s="21" t="s">
        <v>160</v>
      </c>
      <c r="H109" s="15">
        <v>42002</v>
      </c>
      <c r="I109" s="35">
        <v>0.4583333333333333</v>
      </c>
      <c r="J109" s="6" t="s">
        <v>306</v>
      </c>
      <c r="K109" s="37"/>
      <c r="L109" s="3"/>
    </row>
    <row r="110" spans="1:12" s="13" customFormat="1" ht="24.75" customHeight="1">
      <c r="A110" s="13">
        <f>IF(ISERROR(IF(AND(J110=#REF!,#REF!=Liste!H110,MATCH(#REF!,#REF!,0)=MATCH("x",#REF!,0)),MAX(A$3:A109)+1,"")),"",IF(AND(J110=#REF!,#REF!=Liste!H110,MATCH(#REF!,#REF!,0)=MATCH("x",#REF!,0)),MAX(A$3:A109)+1,""))</f>
      </c>
      <c r="B110" s="13">
        <v>1</v>
      </c>
      <c r="C110" s="12">
        <v>108</v>
      </c>
      <c r="D110" s="20" t="s">
        <v>19</v>
      </c>
      <c r="E110" s="20">
        <v>1</v>
      </c>
      <c r="F110" s="21" t="s">
        <v>194</v>
      </c>
      <c r="G110" s="21" t="s">
        <v>23</v>
      </c>
      <c r="H110" s="15">
        <v>42003</v>
      </c>
      <c r="I110" s="35">
        <v>0.4583333333333333</v>
      </c>
      <c r="J110" s="6" t="s">
        <v>306</v>
      </c>
      <c r="K110" s="37" t="s">
        <v>312</v>
      </c>
      <c r="L110" s="3"/>
    </row>
    <row r="111" spans="1:12" s="13" customFormat="1" ht="24.75" customHeight="1">
      <c r="A111" s="13">
        <f>IF(ISERROR(IF(AND(J111=#REF!,#REF!=Liste!H111,MATCH(#REF!,#REF!,0)=MATCH("x",#REF!,0)),MAX(A$3:A110)+1,"")),"",IF(AND(J111=#REF!,#REF!=Liste!H111,MATCH(#REF!,#REF!,0)=MATCH("x",#REF!,0)),MAX(A$3:A110)+1,""))</f>
      </c>
      <c r="B111" s="13">
        <v>1</v>
      </c>
      <c r="C111" s="12">
        <v>103</v>
      </c>
      <c r="D111" s="20" t="s">
        <v>19</v>
      </c>
      <c r="E111" s="20">
        <v>1</v>
      </c>
      <c r="F111" s="21" t="s">
        <v>63</v>
      </c>
      <c r="G111" s="21" t="s">
        <v>262</v>
      </c>
      <c r="H111" s="15">
        <v>42004</v>
      </c>
      <c r="I111" s="35">
        <v>0.375</v>
      </c>
      <c r="J111" s="6" t="s">
        <v>303</v>
      </c>
      <c r="K111" s="37" t="s">
        <v>11</v>
      </c>
      <c r="L111" s="3"/>
    </row>
    <row r="112" spans="1:12" s="13" customFormat="1" ht="24.75" customHeight="1">
      <c r="A112" s="13">
        <f>IF(ISERROR(IF(AND(J112=#REF!,#REF!=Liste!H112,MATCH(#REF!,#REF!,0)=MATCH("x",#REF!,0)),MAX(A$3:A111)+1,"")),"",IF(AND(J112=#REF!,#REF!=Liste!H112,MATCH(#REF!,#REF!,0)=MATCH("x",#REF!,0)),MAX(A$3:A111)+1,""))</f>
      </c>
      <c r="B112" s="13">
        <v>1</v>
      </c>
      <c r="C112" s="12">
        <v>105</v>
      </c>
      <c r="D112" s="20" t="s">
        <v>19</v>
      </c>
      <c r="E112" s="20">
        <v>1</v>
      </c>
      <c r="F112" s="21" t="s">
        <v>65</v>
      </c>
      <c r="G112" s="21" t="s">
        <v>22</v>
      </c>
      <c r="H112" s="15">
        <v>42006</v>
      </c>
      <c r="I112" s="35">
        <v>0.375</v>
      </c>
      <c r="J112" s="6" t="s">
        <v>304</v>
      </c>
      <c r="K112" s="37" t="s">
        <v>313</v>
      </c>
      <c r="L112" s="3"/>
    </row>
    <row r="113" spans="1:12" s="13" customFormat="1" ht="24.75" customHeight="1">
      <c r="A113" s="13">
        <f>IF(ISERROR(IF(AND(J113=#REF!,#REF!=Liste!H113,MATCH(#REF!,#REF!,0)=MATCH("x",#REF!,0)),MAX(A$3:A112)+1,"")),"",IF(AND(J113=#REF!,#REF!=Liste!H113,MATCH(#REF!,#REF!,0)=MATCH("x",#REF!,0)),MAX(A$3:A112)+1,""))</f>
      </c>
      <c r="B113" s="13">
        <v>1</v>
      </c>
      <c r="C113" s="12">
        <v>104</v>
      </c>
      <c r="D113" s="20" t="s">
        <v>19</v>
      </c>
      <c r="E113" s="20">
        <v>1</v>
      </c>
      <c r="F113" s="21" t="s">
        <v>145</v>
      </c>
      <c r="G113" s="21" t="s">
        <v>59</v>
      </c>
      <c r="H113" s="15">
        <v>42009</v>
      </c>
      <c r="I113" s="35">
        <v>0.375</v>
      </c>
      <c r="J113" s="6" t="s">
        <v>8</v>
      </c>
      <c r="K113" s="37" t="s">
        <v>311</v>
      </c>
      <c r="L113" s="3"/>
    </row>
    <row r="114" spans="1:12" s="13" customFormat="1" ht="24.75" customHeight="1">
      <c r="A114" s="13">
        <f>IF(ISERROR(IF(AND(J114=#REF!,#REF!=Liste!H114,MATCH(#REF!,#REF!,0)=MATCH("x",#REF!,0)),MAX(A$3:A113)+1,"")),"",IF(AND(J114=#REF!,#REF!=Liste!H114,MATCH(#REF!,#REF!,0)=MATCH("x",#REF!,0)),MAX(A$3:A113)+1,""))</f>
      </c>
      <c r="B114" s="13">
        <v>1</v>
      </c>
      <c r="C114" s="12">
        <v>106</v>
      </c>
      <c r="D114" s="20" t="s">
        <v>19</v>
      </c>
      <c r="E114" s="20">
        <v>1</v>
      </c>
      <c r="F114" s="21" t="s">
        <v>178</v>
      </c>
      <c r="G114" s="21" t="s">
        <v>300</v>
      </c>
      <c r="H114" s="15">
        <v>42010</v>
      </c>
      <c r="I114" s="35">
        <v>0.375</v>
      </c>
      <c r="J114" s="6" t="s">
        <v>308</v>
      </c>
      <c r="K114" s="37"/>
      <c r="L114" s="3"/>
    </row>
    <row r="115" spans="1:12" s="13" customFormat="1" ht="24.75" customHeight="1">
      <c r="A115" s="13">
        <f>IF(ISERROR(IF(AND(J115=#REF!,#REF!=Liste!H115,MATCH(#REF!,#REF!,0)=MATCH("x",#REF!,0)),MAX(A$3:A114)+1,"")),"",IF(AND(J115=#REF!,#REF!=Liste!H115,MATCH(#REF!,#REF!,0)=MATCH("x",#REF!,0)),MAX(A$3:A114)+1,""))</f>
      </c>
      <c r="B115" s="13">
        <v>1</v>
      </c>
      <c r="C115" s="12">
        <v>102</v>
      </c>
      <c r="D115" s="20" t="s">
        <v>19</v>
      </c>
      <c r="E115" s="20">
        <v>1</v>
      </c>
      <c r="F115" s="21" t="s">
        <v>66</v>
      </c>
      <c r="G115" s="21" t="s">
        <v>153</v>
      </c>
      <c r="H115" s="15">
        <v>42011</v>
      </c>
      <c r="I115" s="35">
        <v>0.375</v>
      </c>
      <c r="J115" s="6" t="s">
        <v>159</v>
      </c>
      <c r="K115" s="37"/>
      <c r="L115" s="3"/>
    </row>
    <row r="116" spans="1:12" s="13" customFormat="1" ht="24.75" customHeight="1">
      <c r="A116" s="13">
        <f>IF(ISERROR(IF(AND(J116=#REF!,#REF!=Liste!H116,MATCH(#REF!,#REF!,0)=MATCH("x",#REF!,0)),MAX(A$3:A115)+1,"")),"",IF(AND(J116=#REF!,#REF!=Liste!H116,MATCH(#REF!,#REF!,0)=MATCH("x",#REF!,0)),MAX(A$3:A115)+1,""))</f>
      </c>
      <c r="B116" s="13">
        <v>1</v>
      </c>
      <c r="C116" s="12">
        <v>112</v>
      </c>
      <c r="D116" s="20" t="s">
        <v>19</v>
      </c>
      <c r="E116" s="20">
        <v>2</v>
      </c>
      <c r="F116" s="21" t="s">
        <v>138</v>
      </c>
      <c r="G116" s="21" t="s">
        <v>52</v>
      </c>
      <c r="H116" s="15">
        <v>42002</v>
      </c>
      <c r="I116" s="35">
        <v>0.5416666666666666</v>
      </c>
      <c r="J116" s="6" t="s">
        <v>303</v>
      </c>
      <c r="K116" s="37"/>
      <c r="L116" s="3"/>
    </row>
    <row r="117" spans="1:12" s="13" customFormat="1" ht="24.75" customHeight="1">
      <c r="A117" s="13">
        <f>IF(ISERROR(IF(AND(J117=#REF!,#REF!=Liste!H117,MATCH(#REF!,#REF!,0)=MATCH("x",#REF!,0)),MAX(A$3:A116)+1,"")),"",IF(AND(J117=#REF!,#REF!=Liste!H117,MATCH(#REF!,#REF!,0)=MATCH("x",#REF!,0)),MAX(A$3:A116)+1,""))</f>
      </c>
      <c r="B117" s="13">
        <v>1</v>
      </c>
      <c r="C117" s="12">
        <v>113</v>
      </c>
      <c r="D117" s="20" t="s">
        <v>19</v>
      </c>
      <c r="E117" s="20">
        <v>2</v>
      </c>
      <c r="F117" s="21" t="s">
        <v>147</v>
      </c>
      <c r="G117" s="21" t="s">
        <v>59</v>
      </c>
      <c r="H117" s="15">
        <v>42003</v>
      </c>
      <c r="I117" s="35">
        <v>0.5416666666666666</v>
      </c>
      <c r="J117" s="6" t="s">
        <v>1</v>
      </c>
      <c r="K117" s="37"/>
      <c r="L117" s="3"/>
    </row>
    <row r="118" spans="1:12" s="13" customFormat="1" ht="24.75" customHeight="1">
      <c r="A118" s="13">
        <f>IF(ISERROR(IF(AND(J118=#REF!,#REF!=Liste!H118,MATCH(#REF!,#REF!,0)=MATCH("x",#REF!,0)),MAX(A$3:A117)+1,"")),"",IF(AND(J118=#REF!,#REF!=Liste!H118,MATCH(#REF!,#REF!,0)=MATCH("x",#REF!,0)),MAX(A$3:A117)+1,""))</f>
      </c>
      <c r="B118" s="13">
        <v>1</v>
      </c>
      <c r="C118" s="12">
        <v>111</v>
      </c>
      <c r="D118" s="20" t="s">
        <v>19</v>
      </c>
      <c r="E118" s="20">
        <v>2</v>
      </c>
      <c r="F118" s="21" t="s">
        <v>70</v>
      </c>
      <c r="G118" s="21" t="s">
        <v>265</v>
      </c>
      <c r="H118" s="15">
        <v>42006</v>
      </c>
      <c r="I118" s="35">
        <v>0.5416666666666666</v>
      </c>
      <c r="J118" s="6" t="s">
        <v>303</v>
      </c>
      <c r="K118" s="37" t="s">
        <v>311</v>
      </c>
      <c r="L118" s="3"/>
    </row>
    <row r="119" spans="1:12" s="13" customFormat="1" ht="24.75" customHeight="1">
      <c r="A119" s="13">
        <f>IF(ISERROR(IF(AND(J119=#REF!,#REF!=Liste!H119,MATCH(#REF!,#REF!,0)=MATCH("x",#REF!,0)),MAX(A$3:A118)+1,"")),"",IF(AND(J119=#REF!,#REF!=Liste!H119,MATCH(#REF!,#REF!,0)=MATCH("x",#REF!,0)),MAX(A$3:A118)+1,""))</f>
      </c>
      <c r="B119" s="13">
        <v>1</v>
      </c>
      <c r="C119" s="12">
        <v>114</v>
      </c>
      <c r="D119" s="20" t="s">
        <v>19</v>
      </c>
      <c r="E119" s="20">
        <v>2</v>
      </c>
      <c r="F119" s="21" t="s">
        <v>28</v>
      </c>
      <c r="G119" s="21" t="s">
        <v>235</v>
      </c>
      <c r="H119" s="15">
        <v>42009</v>
      </c>
      <c r="I119" s="35">
        <v>0.5416666666666666</v>
      </c>
      <c r="J119" s="6" t="s">
        <v>0</v>
      </c>
      <c r="K119" s="37"/>
      <c r="L119" s="3"/>
    </row>
    <row r="120" spans="1:12" s="13" customFormat="1" ht="24.75" customHeight="1">
      <c r="A120" s="13">
        <f>IF(ISERROR(IF(AND(J120=#REF!,#REF!=Liste!H120,MATCH(#REF!,#REF!,0)=MATCH("x",#REF!,0)),MAX(A$3:A119)+1,"")),"",IF(AND(J120=#REF!,#REF!=Liste!H120,MATCH(#REF!,#REF!,0)=MATCH("x",#REF!,0)),MAX(A$3:A119)+1,""))</f>
      </c>
      <c r="B120" s="13">
        <v>1</v>
      </c>
      <c r="C120" s="12">
        <v>109</v>
      </c>
      <c r="D120" s="20" t="s">
        <v>19</v>
      </c>
      <c r="E120" s="20">
        <v>2</v>
      </c>
      <c r="F120" s="21" t="s">
        <v>27</v>
      </c>
      <c r="G120" s="21" t="s">
        <v>264</v>
      </c>
      <c r="H120" s="15">
        <v>42010</v>
      </c>
      <c r="I120" s="35">
        <v>0.5416666666666666</v>
      </c>
      <c r="J120" s="6" t="s">
        <v>8</v>
      </c>
      <c r="K120" s="37"/>
      <c r="L120" s="3"/>
    </row>
    <row r="121" spans="1:12" s="13" customFormat="1" ht="24.75" customHeight="1">
      <c r="A121" s="13">
        <f>IF(ISERROR(IF(AND(J121=#REF!,#REF!=Liste!H121,MATCH(#REF!,#REF!,0)=MATCH("x",#REF!,0)),MAX(A$3:A120)+1,"")),"",IF(AND(J121=#REF!,#REF!=Liste!H121,MATCH(#REF!,#REF!,0)=MATCH("x",#REF!,0)),MAX(A$3:A120)+1,""))</f>
      </c>
      <c r="B121" s="13">
        <v>1</v>
      </c>
      <c r="C121" s="12">
        <v>110</v>
      </c>
      <c r="D121" s="20" t="s">
        <v>19</v>
      </c>
      <c r="E121" s="20">
        <v>2</v>
      </c>
      <c r="F121" s="21" t="s">
        <v>146</v>
      </c>
      <c r="G121" s="21" t="s">
        <v>157</v>
      </c>
      <c r="H121" s="15">
        <v>42011</v>
      </c>
      <c r="I121" s="35">
        <v>0.5416666666666666</v>
      </c>
      <c r="J121" s="6" t="s">
        <v>4</v>
      </c>
      <c r="K121" s="37"/>
      <c r="L121" s="3"/>
    </row>
    <row r="122" spans="1:12" s="13" customFormat="1" ht="24.75" customHeight="1">
      <c r="A122" s="13">
        <f>IF(ISERROR(IF(AND(J122=#REF!,#REF!=Liste!H122,MATCH(#REF!,#REF!,0)=MATCH("x",#REF!,0)),MAX(A$3:A121)+1,"")),"",IF(AND(J122=#REF!,#REF!=Liste!H122,MATCH(#REF!,#REF!,0)=MATCH("x",#REF!,0)),MAX(A$3:A121)+1,""))</f>
      </c>
      <c r="B122" s="13">
        <v>1</v>
      </c>
      <c r="C122" s="12">
        <v>115</v>
      </c>
      <c r="D122" s="20" t="s">
        <v>19</v>
      </c>
      <c r="E122" s="20">
        <v>3</v>
      </c>
      <c r="F122" s="21" t="s">
        <v>197</v>
      </c>
      <c r="G122" s="21" t="s">
        <v>265</v>
      </c>
      <c r="H122" s="15">
        <v>42002</v>
      </c>
      <c r="I122" s="35">
        <v>0.375</v>
      </c>
      <c r="J122" s="6" t="s">
        <v>1</v>
      </c>
      <c r="K122" s="37" t="s">
        <v>3</v>
      </c>
      <c r="L122" s="3"/>
    </row>
    <row r="123" spans="1:12" s="13" customFormat="1" ht="24.75" customHeight="1">
      <c r="A123" s="13">
        <f>IF(ISERROR(IF(AND(J123=#REF!,#REF!=Liste!H123,MATCH(#REF!,#REF!,0)=MATCH("x",#REF!,0)),MAX(A$3:A122)+1,"")),"",IF(AND(J123=#REF!,#REF!=Liste!H123,MATCH(#REF!,#REF!,0)=MATCH("x",#REF!,0)),MAX(A$3:A122)+1,""))</f>
      </c>
      <c r="B123" s="13">
        <v>1</v>
      </c>
      <c r="C123" s="12">
        <v>120</v>
      </c>
      <c r="D123" s="20" t="s">
        <v>19</v>
      </c>
      <c r="E123" s="20">
        <v>3</v>
      </c>
      <c r="F123" s="21" t="s">
        <v>199</v>
      </c>
      <c r="G123" s="21" t="s">
        <v>267</v>
      </c>
      <c r="H123" s="15">
        <v>42003</v>
      </c>
      <c r="I123" s="35">
        <v>0.375</v>
      </c>
      <c r="J123" s="6" t="s">
        <v>1</v>
      </c>
      <c r="K123" s="37"/>
      <c r="L123" s="3"/>
    </row>
    <row r="124" spans="1:12" s="13" customFormat="1" ht="24.75" customHeight="1">
      <c r="A124" s="13">
        <f>IF(ISERROR(IF(AND(J124=#REF!,#REF!=Liste!H124,MATCH(#REF!,#REF!,0)=MATCH("x",#REF!,0)),MAX(A$3:A123)+1,"")),"",IF(AND(J124=#REF!,#REF!=Liste!H124,MATCH(#REF!,#REF!,0)=MATCH("x",#REF!,0)),MAX(A$3:A123)+1,""))</f>
      </c>
      <c r="B124" s="13">
        <v>1</v>
      </c>
      <c r="C124" s="12">
        <v>116</v>
      </c>
      <c r="D124" s="20" t="s">
        <v>19</v>
      </c>
      <c r="E124" s="20">
        <v>3</v>
      </c>
      <c r="F124" s="21" t="s">
        <v>188</v>
      </c>
      <c r="G124" s="21" t="s">
        <v>252</v>
      </c>
      <c r="H124" s="15">
        <v>42006</v>
      </c>
      <c r="I124" s="35">
        <v>0.4583333333333333</v>
      </c>
      <c r="J124" s="6" t="s">
        <v>1</v>
      </c>
      <c r="K124" s="37"/>
      <c r="L124" s="3"/>
    </row>
    <row r="125" spans="1:12" s="13" customFormat="1" ht="24.75" customHeight="1">
      <c r="A125" s="13">
        <f>IF(ISERROR(IF(AND(J125=#REF!,#REF!=Liste!H125,MATCH(#REF!,#REF!,0)=MATCH("x",#REF!,0)),MAX(A$3:A124)+1,"")),"",IF(AND(J125=#REF!,#REF!=Liste!H125,MATCH(#REF!,#REF!,0)=MATCH("x",#REF!,0)),MAX(A$3:A124)+1,""))</f>
      </c>
      <c r="B125" s="13">
        <v>1</v>
      </c>
      <c r="C125" s="12">
        <v>117</v>
      </c>
      <c r="D125" s="20" t="s">
        <v>19</v>
      </c>
      <c r="E125" s="20">
        <v>3</v>
      </c>
      <c r="F125" s="21" t="s">
        <v>184</v>
      </c>
      <c r="G125" s="21" t="s">
        <v>285</v>
      </c>
      <c r="H125" s="15">
        <v>42009</v>
      </c>
      <c r="I125" s="35">
        <v>0.4583333333333333</v>
      </c>
      <c r="J125" s="6" t="s">
        <v>1</v>
      </c>
      <c r="K125" s="37"/>
      <c r="L125" s="3"/>
    </row>
    <row r="126" spans="1:12" s="13" customFormat="1" ht="24.75" customHeight="1">
      <c r="A126" s="13">
        <f>IF(ISERROR(IF(AND(J126=#REF!,#REF!=Liste!H126,MATCH(#REF!,#REF!,0)=MATCH("x",#REF!,0)),MAX(A$3:A125)+1,"")),"",IF(AND(J126=#REF!,#REF!=Liste!H126,MATCH(#REF!,#REF!,0)=MATCH("x",#REF!,0)),MAX(A$3:A125)+1,""))</f>
      </c>
      <c r="B126" s="13">
        <v>1</v>
      </c>
      <c r="C126" s="12">
        <v>118</v>
      </c>
      <c r="D126" s="20" t="s">
        <v>19</v>
      </c>
      <c r="E126" s="20">
        <v>3</v>
      </c>
      <c r="F126" s="21" t="s">
        <v>34</v>
      </c>
      <c r="G126" s="21" t="s">
        <v>254</v>
      </c>
      <c r="H126" s="15">
        <v>42011</v>
      </c>
      <c r="I126" s="35">
        <v>0.4583333333333333</v>
      </c>
      <c r="J126" s="6" t="s">
        <v>1</v>
      </c>
      <c r="K126" s="37"/>
      <c r="L126" s="3"/>
    </row>
    <row r="127" spans="1:12" s="13" customFormat="1" ht="24.75" customHeight="1">
      <c r="A127" s="13">
        <f>IF(ISERROR(IF(AND(J127=#REF!,#REF!=Liste!H127,MATCH(#REF!,#REF!,0)=MATCH("x",#REF!,0)),MAX(A$3:A126)+1,"")),"",IF(AND(J127=#REF!,#REF!=Liste!H127,MATCH(#REF!,#REF!,0)=MATCH("x",#REF!,0)),MAX(A$3:A126)+1,""))</f>
      </c>
      <c r="B127" s="13">
        <v>1</v>
      </c>
      <c r="C127" s="12">
        <v>119</v>
      </c>
      <c r="D127" s="20" t="s">
        <v>19</v>
      </c>
      <c r="E127" s="20">
        <v>3</v>
      </c>
      <c r="F127" s="21" t="s">
        <v>212</v>
      </c>
      <c r="G127" s="21" t="s">
        <v>294</v>
      </c>
      <c r="H127" s="15">
        <v>42012</v>
      </c>
      <c r="I127" s="35">
        <v>0.4583333333333333</v>
      </c>
      <c r="J127" s="6" t="s">
        <v>1</v>
      </c>
      <c r="K127" s="37"/>
      <c r="L127" s="3"/>
    </row>
    <row r="128" spans="1:12" s="13" customFormat="1" ht="24.75" customHeight="1">
      <c r="A128" s="13">
        <f>IF(ISERROR(IF(AND(J128=#REF!,#REF!=Liste!H128,MATCH(#REF!,#REF!,0)=MATCH("x",#REF!,0)),MAX(A$3:A127)+1,"")),"",IF(AND(J128=#REF!,#REF!=Liste!H128,MATCH(#REF!,#REF!,0)=MATCH("x",#REF!,0)),MAX(A$3:A127)+1,""))</f>
      </c>
      <c r="B128" s="13">
        <v>1</v>
      </c>
      <c r="C128" s="12">
        <v>121</v>
      </c>
      <c r="D128" s="20" t="s">
        <v>19</v>
      </c>
      <c r="E128" s="20">
        <v>4</v>
      </c>
      <c r="F128" s="21" t="s">
        <v>209</v>
      </c>
      <c r="G128" s="21" t="s">
        <v>265</v>
      </c>
      <c r="H128" s="15">
        <v>42002</v>
      </c>
      <c r="I128" s="35">
        <v>0.625</v>
      </c>
      <c r="J128" s="6" t="s">
        <v>304</v>
      </c>
      <c r="K128" s="37"/>
      <c r="L128" s="3"/>
    </row>
    <row r="129" spans="1:12" s="13" customFormat="1" ht="24.75" customHeight="1">
      <c r="A129" s="13">
        <f>IF(ISERROR(IF(AND(J129=#REF!,#REF!=Liste!H129,MATCH(#REF!,#REF!,0)=MATCH("x",#REF!,0)),MAX(A$3:A128)+1,"")),"",IF(AND(J129=#REF!,#REF!=Liste!H129,MATCH(#REF!,#REF!,0)=MATCH("x",#REF!,0)),MAX(A$3:A128)+1,""))</f>
      </c>
      <c r="B129" s="13">
        <v>1</v>
      </c>
      <c r="C129" s="12">
        <v>125</v>
      </c>
      <c r="D129" s="20" t="s">
        <v>19</v>
      </c>
      <c r="E129" s="20">
        <v>4</v>
      </c>
      <c r="F129" s="21" t="s">
        <v>198</v>
      </c>
      <c r="G129" s="21" t="s">
        <v>234</v>
      </c>
      <c r="H129" s="15">
        <v>42003</v>
      </c>
      <c r="I129" s="35">
        <v>0.625</v>
      </c>
      <c r="J129" s="6" t="s">
        <v>304</v>
      </c>
      <c r="K129" s="37"/>
      <c r="L129" s="3"/>
    </row>
    <row r="130" spans="1:12" s="13" customFormat="1" ht="24.75" customHeight="1">
      <c r="A130" s="13">
        <f>IF(ISERROR(IF(AND(J130=#REF!,#REF!=Liste!H130,MATCH(#REF!,#REF!,0)=MATCH("x",#REF!,0)),MAX(A$3:A129)+1,"")),"",IF(AND(J130=#REF!,#REF!=Liste!H130,MATCH(#REF!,#REF!,0)=MATCH("x",#REF!,0)),MAX(A$3:A129)+1,""))</f>
      </c>
      <c r="B130" s="13">
        <v>1</v>
      </c>
      <c r="C130" s="12">
        <v>122</v>
      </c>
      <c r="D130" s="20" t="s">
        <v>19</v>
      </c>
      <c r="E130" s="20">
        <v>4</v>
      </c>
      <c r="F130" s="21" t="s">
        <v>211</v>
      </c>
      <c r="G130" s="21" t="s">
        <v>292</v>
      </c>
      <c r="H130" s="15">
        <v>42006</v>
      </c>
      <c r="I130" s="35">
        <v>0.625</v>
      </c>
      <c r="J130" s="6" t="s">
        <v>304</v>
      </c>
      <c r="K130" s="37"/>
      <c r="L130" s="3"/>
    </row>
    <row r="131" spans="1:12" s="13" customFormat="1" ht="24.75" customHeight="1">
      <c r="A131" s="13">
        <f>IF(ISERROR(IF(AND(J131=#REF!,#REF!=Liste!H131,MATCH(#REF!,#REF!,0)=MATCH("x",#REF!,0)),MAX(A$3:A130)+1,"")),"",IF(AND(J131=#REF!,#REF!=Liste!H131,MATCH(#REF!,#REF!,0)=MATCH("x",#REF!,0)),MAX(A$3:A130)+1,""))</f>
      </c>
      <c r="B131" s="13">
        <v>1</v>
      </c>
      <c r="C131" s="12">
        <v>124</v>
      </c>
      <c r="D131" s="20" t="s">
        <v>19</v>
      </c>
      <c r="E131" s="20">
        <v>4</v>
      </c>
      <c r="F131" s="21" t="s">
        <v>179</v>
      </c>
      <c r="G131" s="21" t="s">
        <v>234</v>
      </c>
      <c r="H131" s="15">
        <v>42009</v>
      </c>
      <c r="I131" s="35">
        <v>0.625</v>
      </c>
      <c r="J131" s="6" t="s">
        <v>304</v>
      </c>
      <c r="K131" s="37"/>
      <c r="L131" s="3"/>
    </row>
    <row r="132" spans="1:12" s="13" customFormat="1" ht="24.75" customHeight="1">
      <c r="A132" s="13">
        <f>IF(ISERROR(IF(AND(J132=#REF!,#REF!=Liste!H132,MATCH(#REF!,#REF!,0)=MATCH("x",#REF!,0)),MAX(A$3:A131)+1,"")),"",IF(AND(J132=#REF!,#REF!=Liste!H132,MATCH(#REF!,#REF!,0)=MATCH("x",#REF!,0)),MAX(A$3:A131)+1,""))</f>
      </c>
      <c r="B132" s="13">
        <v>1</v>
      </c>
      <c r="C132" s="12">
        <v>274</v>
      </c>
      <c r="D132" s="20" t="s">
        <v>19</v>
      </c>
      <c r="E132" s="20">
        <v>4</v>
      </c>
      <c r="F132" s="21" t="s">
        <v>127</v>
      </c>
      <c r="G132" s="24" t="s">
        <v>314</v>
      </c>
      <c r="H132" s="15">
        <v>42012</v>
      </c>
      <c r="I132" s="35">
        <v>0.7083333333333334</v>
      </c>
      <c r="J132" s="6" t="s">
        <v>4</v>
      </c>
      <c r="K132" s="37"/>
      <c r="L132" s="3"/>
    </row>
    <row r="133" spans="1:12" s="13" customFormat="1" ht="24.75" customHeight="1">
      <c r="A133" s="13">
        <f>IF(ISERROR(IF(AND(J133=#REF!,#REF!=Liste!H133,MATCH(#REF!,#REF!,0)=MATCH("x",#REF!,0)),MAX(A$3:A132)+1,"")),"",IF(AND(J133=#REF!,#REF!=Liste!H133,MATCH(#REF!,#REF!,0)=MATCH("x",#REF!,0)),MAX(A$3:A132)+1,""))</f>
      </c>
      <c r="B133" s="13">
        <v>1</v>
      </c>
      <c r="C133" s="12">
        <v>123</v>
      </c>
      <c r="D133" s="20" t="s">
        <v>19</v>
      </c>
      <c r="E133" s="20">
        <v>4</v>
      </c>
      <c r="F133" s="21" t="s">
        <v>215</v>
      </c>
      <c r="G133" s="21" t="s">
        <v>298</v>
      </c>
      <c r="H133" s="15">
        <v>42013</v>
      </c>
      <c r="I133" s="35">
        <v>0.5416666666666666</v>
      </c>
      <c r="J133" s="6" t="s">
        <v>304</v>
      </c>
      <c r="K133" s="37"/>
      <c r="L133" s="3"/>
    </row>
    <row r="134" spans="1:12" s="13" customFormat="1" ht="24.75" customHeight="1">
      <c r="A134" s="13">
        <f>IF(ISERROR(IF(AND(J134=#REF!,#REF!=Liste!H134,MATCH(#REF!,#REF!,0)=MATCH("x",#REF!,0)),MAX(A$3:A133)+1,"")),"",IF(AND(J134=#REF!,#REF!=Liste!H134,MATCH(#REF!,#REF!,0)=MATCH("x",#REF!,0)),MAX(A$3:A133)+1,""))</f>
      </c>
      <c r="B134" s="13">
        <v>1</v>
      </c>
      <c r="C134" s="12">
        <v>126</v>
      </c>
      <c r="D134" s="20" t="s">
        <v>20</v>
      </c>
      <c r="E134" s="20">
        <v>1</v>
      </c>
      <c r="F134" s="21" t="s">
        <v>181</v>
      </c>
      <c r="G134" s="21" t="s">
        <v>243</v>
      </c>
      <c r="H134" s="15">
        <v>42002</v>
      </c>
      <c r="I134" s="35">
        <v>0.4166666666666667</v>
      </c>
      <c r="J134" s="6" t="s">
        <v>302</v>
      </c>
      <c r="K134" s="37"/>
      <c r="L134" s="3"/>
    </row>
    <row r="135" spans="1:12" s="13" customFormat="1" ht="24.75" customHeight="1">
      <c r="A135" s="13">
        <f>IF(ISERROR(IF(AND(J135=#REF!,#REF!=Liste!H135,MATCH(#REF!,#REF!,0)=MATCH("x",#REF!,0)),MAX(A$3:A134)+1,"")),"",IF(AND(J135=#REF!,#REF!=Liste!H135,MATCH(#REF!,#REF!,0)=MATCH("x",#REF!,0)),MAX(A$3:A134)+1,""))</f>
      </c>
      <c r="B135" s="13">
        <v>1</v>
      </c>
      <c r="C135" s="12">
        <v>133</v>
      </c>
      <c r="D135" s="20" t="s">
        <v>20</v>
      </c>
      <c r="E135" s="20">
        <v>1</v>
      </c>
      <c r="F135" s="21" t="s">
        <v>68</v>
      </c>
      <c r="G135" s="21" t="s">
        <v>160</v>
      </c>
      <c r="H135" s="15">
        <v>42002</v>
      </c>
      <c r="I135" s="35">
        <v>0.4583333333333333</v>
      </c>
      <c r="J135" s="6" t="s">
        <v>302</v>
      </c>
      <c r="K135" s="37"/>
      <c r="L135" s="3"/>
    </row>
    <row r="136" spans="1:12" s="13" customFormat="1" ht="24.75" customHeight="1">
      <c r="A136" s="13">
        <f>IF(ISERROR(IF(AND(J136=#REF!,#REF!=Liste!H136,MATCH(#REF!,#REF!,0)=MATCH("x",#REF!,0)),MAX(A$3:A135)+1,"")),"",IF(AND(J136=#REF!,#REF!=Liste!H136,MATCH(#REF!,#REF!,0)=MATCH("x",#REF!,0)),MAX(A$3:A135)+1,""))</f>
      </c>
      <c r="B136" s="13">
        <v>1</v>
      </c>
      <c r="C136" s="12">
        <v>134</v>
      </c>
      <c r="D136" s="20" t="s">
        <v>20</v>
      </c>
      <c r="E136" s="20">
        <v>1</v>
      </c>
      <c r="F136" s="21" t="s">
        <v>194</v>
      </c>
      <c r="G136" s="21" t="s">
        <v>23</v>
      </c>
      <c r="H136" s="15">
        <v>42003</v>
      </c>
      <c r="I136" s="35">
        <v>0.4583333333333333</v>
      </c>
      <c r="J136" s="6" t="s">
        <v>1</v>
      </c>
      <c r="K136" s="37" t="s">
        <v>318</v>
      </c>
      <c r="L136" s="3"/>
    </row>
    <row r="137" spans="1:12" s="13" customFormat="1" ht="24.75" customHeight="1">
      <c r="A137" s="13">
        <f>IF(ISERROR(IF(AND(J137=#REF!,#REF!=Liste!H137,MATCH(#REF!,#REF!,0)=MATCH("x",#REF!,0)),MAX(A$3:A136)+1,"")),"",IF(AND(J137=#REF!,#REF!=Liste!H137,MATCH(#REF!,#REF!,0)=MATCH("x",#REF!,0)),MAX(A$3:A136)+1,""))</f>
      </c>
      <c r="B137" s="13">
        <v>1</v>
      </c>
      <c r="C137" s="12">
        <v>128</v>
      </c>
      <c r="D137" s="20" t="s">
        <v>20</v>
      </c>
      <c r="E137" s="20">
        <v>1</v>
      </c>
      <c r="F137" s="21" t="s">
        <v>63</v>
      </c>
      <c r="G137" s="21" t="s">
        <v>152</v>
      </c>
      <c r="H137" s="15">
        <v>42004</v>
      </c>
      <c r="I137" s="35">
        <v>0.375</v>
      </c>
      <c r="J137" s="6" t="s">
        <v>5</v>
      </c>
      <c r="K137" s="37" t="s">
        <v>315</v>
      </c>
      <c r="L137" s="3"/>
    </row>
    <row r="138" spans="1:12" s="13" customFormat="1" ht="24.75" customHeight="1">
      <c r="A138" s="13">
        <f>IF(ISERROR(IF(AND(J138=#REF!,#REF!=Liste!H138,MATCH(#REF!,#REF!,0)=MATCH("x",#REF!,0)),MAX(A$3:A137)+1,"")),"",IF(AND(J138=#REF!,#REF!=Liste!H138,MATCH(#REF!,#REF!,0)=MATCH("x",#REF!,0)),MAX(A$3:A137)+1,""))</f>
      </c>
      <c r="B138" s="13">
        <v>1</v>
      </c>
      <c r="C138" s="12">
        <v>130</v>
      </c>
      <c r="D138" s="20" t="s">
        <v>20</v>
      </c>
      <c r="E138" s="20">
        <v>1</v>
      </c>
      <c r="F138" s="21" t="s">
        <v>65</v>
      </c>
      <c r="G138" s="21" t="s">
        <v>296</v>
      </c>
      <c r="H138" s="15">
        <v>42006</v>
      </c>
      <c r="I138" s="35">
        <v>0.375</v>
      </c>
      <c r="J138" s="6" t="s">
        <v>305</v>
      </c>
      <c r="K138" s="37" t="s">
        <v>316</v>
      </c>
      <c r="L138" s="3"/>
    </row>
    <row r="139" spans="1:12" s="13" customFormat="1" ht="24.75" customHeight="1">
      <c r="A139" s="13">
        <f>IF(ISERROR(IF(AND(J139=#REF!,#REF!=Liste!H139,MATCH(#REF!,#REF!,0)=MATCH("x",#REF!,0)),MAX(A$3:A138)+1,"")),"",IF(AND(J139=#REF!,#REF!=Liste!H139,MATCH(#REF!,#REF!,0)=MATCH("x",#REF!,0)),MAX(A$3:A138)+1,""))</f>
      </c>
      <c r="B139" s="13">
        <v>1</v>
      </c>
      <c r="C139" s="12">
        <v>129</v>
      </c>
      <c r="D139" s="20" t="s">
        <v>20</v>
      </c>
      <c r="E139" s="20">
        <v>1</v>
      </c>
      <c r="F139" s="21" t="s">
        <v>64</v>
      </c>
      <c r="G139" s="21" t="s">
        <v>299</v>
      </c>
      <c r="H139" s="15">
        <v>42009</v>
      </c>
      <c r="I139" s="35">
        <v>0.375</v>
      </c>
      <c r="J139" s="6" t="s">
        <v>304</v>
      </c>
      <c r="K139" s="37" t="s">
        <v>312</v>
      </c>
      <c r="L139" s="3"/>
    </row>
    <row r="140" spans="1:12" s="13" customFormat="1" ht="24.75" customHeight="1">
      <c r="A140" s="13">
        <f>IF(ISERROR(IF(AND(J140=#REF!,#REF!=Liste!H140,MATCH(#REF!,#REF!,0)=MATCH("x",#REF!,0)),MAX(A$3:A139)+1,"")),"",IF(AND(J140=#REF!,#REF!=Liste!H140,MATCH(#REF!,#REF!,0)=MATCH("x",#REF!,0)),MAX(A$3:A139)+1,""))</f>
      </c>
      <c r="B140" s="13">
        <v>1</v>
      </c>
      <c r="C140" s="12">
        <v>127</v>
      </c>
      <c r="D140" s="20" t="s">
        <v>20</v>
      </c>
      <c r="E140" s="20">
        <v>1</v>
      </c>
      <c r="F140" s="21" t="s">
        <v>66</v>
      </c>
      <c r="G140" s="21" t="s">
        <v>162</v>
      </c>
      <c r="H140" s="15">
        <v>42011</v>
      </c>
      <c r="I140" s="35">
        <v>0.375</v>
      </c>
      <c r="J140" s="6" t="s">
        <v>304</v>
      </c>
      <c r="K140" s="37" t="s">
        <v>7</v>
      </c>
      <c r="L140" s="3"/>
    </row>
    <row r="141" spans="1:12" s="13" customFormat="1" ht="24.75" customHeight="1">
      <c r="A141" s="13">
        <f>IF(ISERROR(IF(AND(J141=#REF!,#REF!=Liste!H141,MATCH(#REF!,#REF!,0)=MATCH("x",#REF!,0)),MAX(A$3:A140)+1,"")),"",IF(AND(J141=#REF!,#REF!=Liste!H141,MATCH(#REF!,#REF!,0)=MATCH("x",#REF!,0)),MAX(A$3:A140)+1,""))</f>
      </c>
      <c r="B141" s="13">
        <v>1</v>
      </c>
      <c r="C141" s="12">
        <v>131</v>
      </c>
      <c r="D141" s="20" t="s">
        <v>20</v>
      </c>
      <c r="E141" s="20">
        <v>1</v>
      </c>
      <c r="F141" s="21" t="s">
        <v>67</v>
      </c>
      <c r="G141" s="21" t="s">
        <v>53</v>
      </c>
      <c r="H141" s="15">
        <v>42012</v>
      </c>
      <c r="I141" s="35">
        <v>0.375</v>
      </c>
      <c r="J141" s="6" t="s">
        <v>159</v>
      </c>
      <c r="K141" s="37"/>
      <c r="L141" s="3"/>
    </row>
    <row r="142" spans="1:12" s="13" customFormat="1" ht="24.75" customHeight="1">
      <c r="A142" s="13">
        <f>IF(ISERROR(IF(AND(J142=#REF!,#REF!=Liste!H142,MATCH(#REF!,#REF!,0)=MATCH("x",#REF!,0)),MAX(A$3:A141)+1,"")),"",IF(AND(J142=#REF!,#REF!=Liste!H142,MATCH(#REF!,#REF!,0)=MATCH("x",#REF!,0)),MAX(A$3:A141)+1,""))</f>
      </c>
      <c r="B142" s="13">
        <v>1</v>
      </c>
      <c r="C142" s="12">
        <v>132</v>
      </c>
      <c r="D142" s="20" t="s">
        <v>20</v>
      </c>
      <c r="E142" s="20">
        <v>1</v>
      </c>
      <c r="F142" s="21" t="s">
        <v>178</v>
      </c>
      <c r="G142" s="21" t="s">
        <v>228</v>
      </c>
      <c r="H142" s="15">
        <v>42013</v>
      </c>
      <c r="I142" s="35">
        <v>0.375</v>
      </c>
      <c r="J142" s="6" t="s">
        <v>308</v>
      </c>
      <c r="K142" s="37"/>
      <c r="L142" s="3"/>
    </row>
    <row r="143" spans="1:12" s="13" customFormat="1" ht="24.75" customHeight="1">
      <c r="A143" s="13">
        <f>IF(ISERROR(IF(AND(J143=#REF!,#REF!=Liste!H143,MATCH(#REF!,#REF!,0)=MATCH("x",#REF!,0)),MAX(A$3:A142)+1,"")),"",IF(AND(J143=#REF!,#REF!=Liste!H143,MATCH(#REF!,#REF!,0)=MATCH("x",#REF!,0)),MAX(A$3:A142)+1,""))</f>
      </c>
      <c r="B143" s="13">
        <v>1</v>
      </c>
      <c r="C143" s="12">
        <v>135</v>
      </c>
      <c r="D143" s="20" t="s">
        <v>20</v>
      </c>
      <c r="E143" s="20">
        <v>2</v>
      </c>
      <c r="F143" s="21" t="s">
        <v>69</v>
      </c>
      <c r="G143" s="21" t="s">
        <v>263</v>
      </c>
      <c r="H143" s="15">
        <v>42002</v>
      </c>
      <c r="I143" s="35">
        <v>0.5416666666666666</v>
      </c>
      <c r="J143" s="6" t="s">
        <v>304</v>
      </c>
      <c r="K143" s="37" t="s">
        <v>6</v>
      </c>
      <c r="L143" s="3"/>
    </row>
    <row r="144" spans="1:12" s="13" customFormat="1" ht="24.75" customHeight="1">
      <c r="A144" s="13">
        <f>IF(ISERROR(IF(AND(J144=#REF!,#REF!=Liste!H144,MATCH(#REF!,#REF!,0)=MATCH("x",#REF!,0)),MAX(A$3:A143)+1,"")),"",IF(AND(J144=#REF!,#REF!=Liste!H144,MATCH(#REF!,#REF!,0)=MATCH("x",#REF!,0)),MAX(A$3:A143)+1,""))</f>
      </c>
      <c r="B144" s="13">
        <v>1</v>
      </c>
      <c r="C144" s="12">
        <v>136</v>
      </c>
      <c r="D144" s="20" t="s">
        <v>20</v>
      </c>
      <c r="E144" s="20">
        <v>2</v>
      </c>
      <c r="F144" s="21" t="s">
        <v>72</v>
      </c>
      <c r="G144" s="21" t="s">
        <v>270</v>
      </c>
      <c r="H144" s="15">
        <v>42003</v>
      </c>
      <c r="I144" s="35">
        <v>0.5416666666666666</v>
      </c>
      <c r="J144" s="6" t="s">
        <v>0</v>
      </c>
      <c r="K144" s="37"/>
      <c r="L144" s="3"/>
    </row>
    <row r="145" spans="1:12" s="13" customFormat="1" ht="24.75" customHeight="1">
      <c r="A145" s="13">
        <f>IF(ISERROR(IF(AND(J145=#REF!,#REF!=Liste!H145,MATCH(#REF!,#REF!,0)=MATCH("x",#REF!,0)),MAX(A$3:A144)+1,"")),"",IF(AND(J145=#REF!,#REF!=Liste!H145,MATCH(#REF!,#REF!,0)=MATCH("x",#REF!,0)),MAX(A$3:A144)+1,""))</f>
      </c>
      <c r="B145" s="13">
        <v>1</v>
      </c>
      <c r="C145" s="12">
        <v>140</v>
      </c>
      <c r="D145" s="20" t="s">
        <v>20</v>
      </c>
      <c r="E145" s="20">
        <v>2</v>
      </c>
      <c r="F145" s="21" t="s">
        <v>73</v>
      </c>
      <c r="G145" s="21" t="s">
        <v>48</v>
      </c>
      <c r="H145" s="15">
        <v>42004</v>
      </c>
      <c r="I145" s="35">
        <v>0.5416666666666666</v>
      </c>
      <c r="J145" s="6" t="s">
        <v>305</v>
      </c>
      <c r="K145" s="37" t="s">
        <v>315</v>
      </c>
      <c r="L145" s="3"/>
    </row>
    <row r="146" spans="1:12" s="13" customFormat="1" ht="24.75" customHeight="1">
      <c r="A146" s="13">
        <f>IF(ISERROR(IF(AND(J146=#REF!,#REF!=Liste!H146,MATCH(#REF!,#REF!,0)=MATCH("x",#REF!,0)),MAX(A$3:A145)+1,"")),"",IF(AND(J146=#REF!,#REF!=Liste!H146,MATCH(#REF!,#REF!,0)=MATCH("x",#REF!,0)),MAX(A$3:A145)+1,""))</f>
      </c>
      <c r="B146" s="13">
        <v>1</v>
      </c>
      <c r="C146" s="12">
        <v>138</v>
      </c>
      <c r="D146" s="20" t="s">
        <v>20</v>
      </c>
      <c r="E146" s="20">
        <v>2</v>
      </c>
      <c r="F146" s="21" t="s">
        <v>71</v>
      </c>
      <c r="G146" s="21" t="s">
        <v>231</v>
      </c>
      <c r="H146" s="15">
        <v>42006</v>
      </c>
      <c r="I146" s="35">
        <v>0.5416666666666666</v>
      </c>
      <c r="J146" s="6" t="s">
        <v>0</v>
      </c>
      <c r="K146" s="37" t="s">
        <v>172</v>
      </c>
      <c r="L146" s="3"/>
    </row>
    <row r="147" spans="1:12" s="13" customFormat="1" ht="24.75" customHeight="1">
      <c r="A147" s="13">
        <f>IF(ISERROR(IF(AND(J147=#REF!,#REF!=Liste!H147,MATCH(#REF!,#REF!,0)=MATCH("x",#REF!,0)),MAX(A$3:A146)+1,"")),"",IF(AND(J147=#REF!,#REF!=Liste!H147,MATCH(#REF!,#REF!,0)=MATCH("x",#REF!,0)),MAX(A$3:A146)+1,""))</f>
      </c>
      <c r="B147" s="13">
        <v>1</v>
      </c>
      <c r="C147" s="12">
        <v>139</v>
      </c>
      <c r="D147" s="20" t="s">
        <v>20</v>
      </c>
      <c r="E147" s="20">
        <v>2</v>
      </c>
      <c r="F147" s="21" t="s">
        <v>92</v>
      </c>
      <c r="G147" s="21" t="s">
        <v>278</v>
      </c>
      <c r="H147" s="15">
        <v>42009</v>
      </c>
      <c r="I147" s="35">
        <v>0.5416666666666666</v>
      </c>
      <c r="J147" s="6" t="s">
        <v>159</v>
      </c>
      <c r="K147" s="37"/>
      <c r="L147" s="3"/>
    </row>
    <row r="148" spans="1:12" s="13" customFormat="1" ht="24.75" customHeight="1">
      <c r="A148" s="13">
        <f>IF(ISERROR(IF(AND(J148=#REF!,#REF!=Liste!H148,MATCH(#REF!,#REF!,0)=MATCH("x",#REF!,0)),MAX(A$3:A147)+1,"")),"",IF(AND(J148=#REF!,#REF!=Liste!H148,MATCH(#REF!,#REF!,0)=MATCH("x",#REF!,0)),MAX(A$3:A147)+1,""))</f>
      </c>
      <c r="B148" s="13">
        <v>1</v>
      </c>
      <c r="C148" s="12">
        <v>137</v>
      </c>
      <c r="D148" s="20" t="s">
        <v>20</v>
      </c>
      <c r="E148" s="20">
        <v>2</v>
      </c>
      <c r="F148" s="21" t="s">
        <v>44</v>
      </c>
      <c r="G148" s="21" t="s">
        <v>261</v>
      </c>
      <c r="H148" s="15">
        <v>42010</v>
      </c>
      <c r="I148" s="35">
        <v>0.5416666666666666</v>
      </c>
      <c r="J148" s="6" t="s">
        <v>302</v>
      </c>
      <c r="K148" s="37" t="s">
        <v>0</v>
      </c>
      <c r="L148" s="3"/>
    </row>
    <row r="149" spans="1:12" s="13" customFormat="1" ht="24.75" customHeight="1">
      <c r="A149" s="13">
        <f>IF(ISERROR(IF(AND(J149=#REF!,#REF!=Liste!H149,MATCH(#REF!,#REF!,0)=MATCH("x",#REF!,0)),MAX(A$3:A148)+1,"")),"",IF(AND(J149=#REF!,#REF!=Liste!H149,MATCH(#REF!,#REF!,0)=MATCH("x",#REF!,0)),MAX(A$3:A148)+1,""))</f>
      </c>
      <c r="B149" s="13">
        <v>1</v>
      </c>
      <c r="C149" s="12">
        <v>144</v>
      </c>
      <c r="D149" s="20" t="s">
        <v>20</v>
      </c>
      <c r="E149" s="20">
        <v>3</v>
      </c>
      <c r="F149" s="21" t="s">
        <v>96</v>
      </c>
      <c r="G149" s="21" t="s">
        <v>230</v>
      </c>
      <c r="H149" s="15">
        <v>42002</v>
      </c>
      <c r="I149" s="35">
        <v>0.375</v>
      </c>
      <c r="J149" s="6" t="s">
        <v>306</v>
      </c>
      <c r="K149" s="37" t="s">
        <v>318</v>
      </c>
      <c r="L149" s="3"/>
    </row>
    <row r="150" spans="1:12" s="13" customFormat="1" ht="24.75" customHeight="1">
      <c r="A150" s="13">
        <f>IF(ISERROR(IF(AND(J150=#REF!,#REF!=Liste!H150,MATCH(#REF!,#REF!,0)=MATCH("x",#REF!,0)),MAX(A$3:A149)+1,"")),"",IF(AND(J150=#REF!,#REF!=Liste!H150,MATCH(#REF!,#REF!,0)=MATCH("x",#REF!,0)),MAX(A$3:A149)+1,""))</f>
      </c>
      <c r="B150" s="13">
        <v>1</v>
      </c>
      <c r="C150" s="12">
        <v>141</v>
      </c>
      <c r="D150" s="20" t="s">
        <v>20</v>
      </c>
      <c r="E150" s="20">
        <v>3</v>
      </c>
      <c r="F150" s="21" t="s">
        <v>97</v>
      </c>
      <c r="G150" s="21" t="s">
        <v>230</v>
      </c>
      <c r="H150" s="15">
        <v>42003</v>
      </c>
      <c r="I150" s="35">
        <v>0.375</v>
      </c>
      <c r="J150" s="6" t="s">
        <v>9</v>
      </c>
      <c r="K150" s="37"/>
      <c r="L150" s="3"/>
    </row>
    <row r="151" spans="1:12" s="13" customFormat="1" ht="24.75" customHeight="1">
      <c r="A151" s="13">
        <f>IF(ISERROR(IF(AND(J151=#REF!,#REF!=Liste!H151,MATCH(#REF!,#REF!,0)=MATCH("x",#REF!,0)),MAX(A$3:A150)+1,"")),"",IF(AND(J151=#REF!,#REF!=Liste!H151,MATCH(#REF!,#REF!,0)=MATCH("x",#REF!,0)),MAX(A$3:A150)+1,""))</f>
      </c>
      <c r="B151" s="13">
        <v>1</v>
      </c>
      <c r="C151" s="12">
        <v>142</v>
      </c>
      <c r="D151" s="20" t="s">
        <v>20</v>
      </c>
      <c r="E151" s="20">
        <v>3</v>
      </c>
      <c r="F151" s="21" t="s">
        <v>216</v>
      </c>
      <c r="G151" s="21" t="s">
        <v>24</v>
      </c>
      <c r="H151" s="15">
        <v>42006</v>
      </c>
      <c r="I151" s="35">
        <v>0.4583333333333333</v>
      </c>
      <c r="J151" s="6" t="s">
        <v>306</v>
      </c>
      <c r="K151" s="37" t="s">
        <v>312</v>
      </c>
      <c r="L151" s="3"/>
    </row>
    <row r="152" spans="1:12" s="13" customFormat="1" ht="24.75" customHeight="1">
      <c r="A152" s="13">
        <f>IF(ISERROR(IF(AND(J152=#REF!,#REF!=Liste!H152,MATCH(#REF!,#REF!,0)=MATCH("x",#REF!,0)),MAX(A$3:A151)+1,"")),"",IF(AND(J152=#REF!,#REF!=Liste!H152,MATCH(#REF!,#REF!,0)=MATCH("x",#REF!,0)),MAX(A$3:A151)+1,""))</f>
      </c>
      <c r="B152" s="13">
        <v>1</v>
      </c>
      <c r="C152" s="12">
        <v>143</v>
      </c>
      <c r="D152" s="20" t="s">
        <v>20</v>
      </c>
      <c r="E152" s="20">
        <v>3</v>
      </c>
      <c r="F152" s="21" t="s">
        <v>94</v>
      </c>
      <c r="G152" s="21" t="s">
        <v>231</v>
      </c>
      <c r="H152" s="15">
        <v>42009</v>
      </c>
      <c r="I152" s="35">
        <v>0.4583333333333333</v>
      </c>
      <c r="J152" s="6" t="s">
        <v>306</v>
      </c>
      <c r="K152" s="37"/>
      <c r="L152" s="3"/>
    </row>
    <row r="153" spans="1:12" s="13" customFormat="1" ht="24.75" customHeight="1">
      <c r="A153" s="13">
        <f>IF(ISERROR(IF(AND(J153=#REF!,#REF!=Liste!H153,MATCH(#REF!,#REF!,0)=MATCH("x",#REF!,0)),MAX(A$3:A152)+1,"")),"",IF(AND(J153=#REF!,#REF!=Liste!H153,MATCH(#REF!,#REF!,0)=MATCH("x",#REF!,0)),MAX(A$3:A152)+1,""))</f>
      </c>
      <c r="B153" s="13">
        <v>1</v>
      </c>
      <c r="C153" s="12">
        <v>147</v>
      </c>
      <c r="D153" s="20" t="s">
        <v>20</v>
      </c>
      <c r="E153" s="20">
        <v>3</v>
      </c>
      <c r="F153" s="21" t="s">
        <v>95</v>
      </c>
      <c r="G153" s="21" t="s">
        <v>260</v>
      </c>
      <c r="H153" s="15">
        <v>42010</v>
      </c>
      <c r="I153" s="35">
        <v>0.4583333333333333</v>
      </c>
      <c r="J153" s="6" t="s">
        <v>306</v>
      </c>
      <c r="K153" s="37"/>
      <c r="L153" s="3"/>
    </row>
    <row r="154" spans="1:12" s="13" customFormat="1" ht="24.75" customHeight="1">
      <c r="A154" s="13">
        <f>IF(ISERROR(IF(AND(J154=#REF!,#REF!=Liste!H154,MATCH(#REF!,#REF!,0)=MATCH("x",#REF!,0)),MAX(A$3:A153)+1,"")),"",IF(AND(J154=#REF!,#REF!=Liste!H154,MATCH(#REF!,#REF!,0)=MATCH("x",#REF!,0)),MAX(A$3:A153)+1,""))</f>
      </c>
      <c r="B154" s="13">
        <v>1</v>
      </c>
      <c r="C154" s="12">
        <v>145</v>
      </c>
      <c r="D154" s="20" t="s">
        <v>20</v>
      </c>
      <c r="E154" s="20">
        <v>3</v>
      </c>
      <c r="F154" s="21" t="s">
        <v>98</v>
      </c>
      <c r="G154" s="21" t="s">
        <v>260</v>
      </c>
      <c r="H154" s="15">
        <v>42011</v>
      </c>
      <c r="I154" s="35">
        <v>0.4583333333333333</v>
      </c>
      <c r="J154" s="6" t="s">
        <v>306</v>
      </c>
      <c r="K154" s="37"/>
      <c r="L154" s="3"/>
    </row>
    <row r="155" spans="1:12" s="13" customFormat="1" ht="24.75" customHeight="1">
      <c r="A155" s="13">
        <f>IF(ISERROR(IF(AND(J155=#REF!,#REF!=Liste!H155,MATCH(#REF!,#REF!,0)=MATCH("x",#REF!,0)),MAX(A$3:A154)+1,"")),"",IF(AND(J155=#REF!,#REF!=Liste!H155,MATCH(#REF!,#REF!,0)=MATCH("x",#REF!,0)),MAX(A$3:A154)+1,""))</f>
      </c>
      <c r="B155" s="13">
        <v>1</v>
      </c>
      <c r="C155" s="12">
        <v>146</v>
      </c>
      <c r="D155" s="20" t="s">
        <v>20</v>
      </c>
      <c r="E155" s="20">
        <v>3</v>
      </c>
      <c r="F155" s="21" t="s">
        <v>93</v>
      </c>
      <c r="G155" s="21" t="s">
        <v>261</v>
      </c>
      <c r="H155" s="15">
        <v>42012</v>
      </c>
      <c r="I155" s="35">
        <v>0.4583333333333333</v>
      </c>
      <c r="J155" s="6" t="s">
        <v>306</v>
      </c>
      <c r="K155" s="37"/>
      <c r="L155" s="3"/>
    </row>
    <row r="156" spans="1:12" s="13" customFormat="1" ht="24.75" customHeight="1">
      <c r="A156" s="13">
        <f>IF(ISERROR(IF(AND(J156=#REF!,#REF!=Liste!H156,MATCH(#REF!,#REF!,0)=MATCH("x",#REF!,0)),MAX(A$3:A155)+1,"")),"",IF(AND(J156=#REF!,#REF!=Liste!H156,MATCH(#REF!,#REF!,0)=MATCH("x",#REF!,0)),MAX(A$3:A155)+1,""))</f>
      </c>
      <c r="B156" s="13">
        <v>1</v>
      </c>
      <c r="C156" s="12">
        <v>151</v>
      </c>
      <c r="D156" s="20" t="s">
        <v>20</v>
      </c>
      <c r="E156" s="20">
        <v>4</v>
      </c>
      <c r="F156" s="21" t="s">
        <v>99</v>
      </c>
      <c r="G156" s="21" t="s">
        <v>231</v>
      </c>
      <c r="H156" s="15">
        <v>42006</v>
      </c>
      <c r="I156" s="35">
        <v>0.625</v>
      </c>
      <c r="J156" s="6" t="s">
        <v>306</v>
      </c>
      <c r="K156" s="37"/>
      <c r="L156" s="3"/>
    </row>
    <row r="157" spans="1:12" s="13" customFormat="1" ht="24.75" customHeight="1">
      <c r="A157" s="13">
        <f>IF(ISERROR(IF(AND(J157=#REF!,#REF!=Liste!H157,MATCH(#REF!,#REF!,0)=MATCH("x",#REF!,0)),MAX(A$3:A156)+1,"")),"",IF(AND(J157=#REF!,#REF!=Liste!H157,MATCH(#REF!,#REF!,0)=MATCH("x",#REF!,0)),MAX(A$3:A156)+1,""))</f>
      </c>
      <c r="B157" s="13">
        <v>1</v>
      </c>
      <c r="C157" s="12">
        <v>148</v>
      </c>
      <c r="D157" s="20" t="s">
        <v>20</v>
      </c>
      <c r="E157" s="20">
        <v>4</v>
      </c>
      <c r="F157" s="21" t="s">
        <v>101</v>
      </c>
      <c r="G157" s="21" t="s">
        <v>231</v>
      </c>
      <c r="H157" s="15">
        <v>42010</v>
      </c>
      <c r="I157" s="35">
        <v>0.625</v>
      </c>
      <c r="J157" s="6" t="s">
        <v>306</v>
      </c>
      <c r="K157" s="37"/>
      <c r="L157" s="3"/>
    </row>
    <row r="158" spans="1:12" s="13" customFormat="1" ht="24.75" customHeight="1">
      <c r="A158" s="13">
        <f>IF(ISERROR(IF(AND(J158=#REF!,#REF!=Liste!H158,MATCH(#REF!,#REF!,0)=MATCH("x",#REF!,0)),MAX(A$3:A157)+1,"")),"",IF(AND(J158=#REF!,#REF!=Liste!H158,MATCH(#REF!,#REF!,0)=MATCH("x",#REF!,0)),MAX(A$3:A157)+1,""))</f>
      </c>
      <c r="B158" s="13">
        <v>1</v>
      </c>
      <c r="C158" s="12">
        <v>150</v>
      </c>
      <c r="D158" s="20" t="s">
        <v>20</v>
      </c>
      <c r="E158" s="20">
        <v>4</v>
      </c>
      <c r="F158" s="21" t="s">
        <v>204</v>
      </c>
      <c r="G158" s="21" t="s">
        <v>261</v>
      </c>
      <c r="H158" s="15">
        <v>42011</v>
      </c>
      <c r="I158" s="35">
        <v>0.625</v>
      </c>
      <c r="J158" s="6" t="s">
        <v>306</v>
      </c>
      <c r="K158" s="37"/>
      <c r="L158" s="3"/>
    </row>
    <row r="159" spans="1:12" s="13" customFormat="1" ht="24.75" customHeight="1">
      <c r="A159" s="13">
        <f>IF(ISERROR(IF(AND(J159=#REF!,#REF!=Liste!H159,MATCH(#REF!,#REF!,0)=MATCH("x",#REF!,0)),MAX(A$3:A158)+1,"")),"",IF(AND(J159=#REF!,#REF!=Liste!H159,MATCH(#REF!,#REF!,0)=MATCH("x",#REF!,0)),MAX(A$3:A158)+1,""))</f>
      </c>
      <c r="B159" s="13">
        <v>1</v>
      </c>
      <c r="C159" s="12">
        <v>275</v>
      </c>
      <c r="D159" s="20" t="s">
        <v>20</v>
      </c>
      <c r="E159" s="20">
        <v>4</v>
      </c>
      <c r="F159" s="21" t="s">
        <v>127</v>
      </c>
      <c r="G159" s="24" t="s">
        <v>314</v>
      </c>
      <c r="H159" s="15">
        <v>42011</v>
      </c>
      <c r="I159" s="35">
        <v>0.7083333333333334</v>
      </c>
      <c r="J159" s="8" t="s">
        <v>305</v>
      </c>
      <c r="K159" s="37"/>
      <c r="L159" s="3"/>
    </row>
    <row r="160" spans="1:12" s="13" customFormat="1" ht="24.75" customHeight="1">
      <c r="A160" s="13">
        <f>IF(ISERROR(IF(AND(J160=#REF!,#REF!=Liste!H160,MATCH(#REF!,#REF!,0)=MATCH("x",#REF!,0)),MAX(A$3:A159)+1,"")),"",IF(AND(J160=#REF!,#REF!=Liste!H160,MATCH(#REF!,#REF!,0)=MATCH("x",#REF!,0)),MAX(A$3:A159)+1,""))</f>
      </c>
      <c r="B160" s="13">
        <v>1</v>
      </c>
      <c r="C160" s="12">
        <v>149</v>
      </c>
      <c r="D160" s="20" t="s">
        <v>20</v>
      </c>
      <c r="E160" s="20">
        <v>4</v>
      </c>
      <c r="F160" s="21" t="s">
        <v>100</v>
      </c>
      <c r="G160" s="21" t="s">
        <v>231</v>
      </c>
      <c r="H160" s="15">
        <v>42012</v>
      </c>
      <c r="I160" s="35">
        <v>0.625</v>
      </c>
      <c r="J160" s="6" t="s">
        <v>304</v>
      </c>
      <c r="K160" s="37" t="s">
        <v>305</v>
      </c>
      <c r="L160" s="3"/>
    </row>
    <row r="161" spans="1:12" s="13" customFormat="1" ht="24.75" customHeight="1">
      <c r="A161" s="13">
        <f>IF(ISERROR(IF(AND(J161=#REF!,#REF!=Liste!H161,MATCH(#REF!,#REF!,0)=MATCH("x",#REF!,0)),MAX(A$3:A160)+1,"")),"",IF(AND(J161=#REF!,#REF!=Liste!H161,MATCH(#REF!,#REF!,0)=MATCH("x",#REF!,0)),MAX(A$3:A160)+1,""))</f>
      </c>
      <c r="B161" s="13">
        <v>1</v>
      </c>
      <c r="C161" s="12">
        <v>152</v>
      </c>
      <c r="D161" s="20" t="s">
        <v>14</v>
      </c>
      <c r="E161" s="20">
        <v>1</v>
      </c>
      <c r="F161" s="21" t="s">
        <v>181</v>
      </c>
      <c r="G161" s="21" t="s">
        <v>243</v>
      </c>
      <c r="H161" s="15">
        <v>42002</v>
      </c>
      <c r="I161" s="35">
        <v>0.4166666666666667</v>
      </c>
      <c r="J161" s="6" t="s">
        <v>149</v>
      </c>
      <c r="K161" s="37"/>
      <c r="L161" s="3"/>
    </row>
    <row r="162" spans="1:12" s="13" customFormat="1" ht="24.75" customHeight="1">
      <c r="A162" s="13">
        <f>IF(ISERROR(IF(AND(J162=#REF!,#REF!=Liste!H162,MATCH(#REF!,#REF!,0)=MATCH("x",#REF!,0)),MAX(A$3:A161)+1,"")),"",IF(AND(J162=#REF!,#REF!=Liste!H162,MATCH(#REF!,#REF!,0)=MATCH("x",#REF!,0)),MAX(A$3:A161)+1,""))</f>
      </c>
      <c r="B162" s="13">
        <v>1</v>
      </c>
      <c r="C162" s="12">
        <v>158</v>
      </c>
      <c r="D162" s="20" t="s">
        <v>14</v>
      </c>
      <c r="E162" s="20">
        <v>1</v>
      </c>
      <c r="F162" s="21" t="s">
        <v>68</v>
      </c>
      <c r="G162" s="21" t="s">
        <v>160</v>
      </c>
      <c r="H162" s="15">
        <v>42002</v>
      </c>
      <c r="I162" s="35">
        <v>0.4583333333333333</v>
      </c>
      <c r="J162" s="6" t="s">
        <v>172</v>
      </c>
      <c r="K162" s="37"/>
      <c r="L162" s="3"/>
    </row>
    <row r="163" spans="1:12" s="13" customFormat="1" ht="24.75" customHeight="1">
      <c r="A163" s="13">
        <f>IF(ISERROR(IF(AND(J163=#REF!,#REF!=Liste!H163,MATCH(#REF!,#REF!,0)=MATCH("x",#REF!,0)),MAX(A$3:A162)+1,"")),"",IF(AND(J163=#REF!,#REF!=Liste!H163,MATCH(#REF!,#REF!,0)=MATCH("x",#REF!,0)),MAX(A$3:A162)+1,""))</f>
      </c>
      <c r="B163" s="13">
        <v>1</v>
      </c>
      <c r="C163" s="12">
        <v>159</v>
      </c>
      <c r="D163" s="20" t="s">
        <v>14</v>
      </c>
      <c r="E163" s="20">
        <v>1</v>
      </c>
      <c r="F163" s="21" t="s">
        <v>194</v>
      </c>
      <c r="G163" s="21" t="s">
        <v>23</v>
      </c>
      <c r="H163" s="15">
        <v>42003</v>
      </c>
      <c r="I163" s="35">
        <v>0.4583333333333333</v>
      </c>
      <c r="J163" s="6" t="s">
        <v>172</v>
      </c>
      <c r="K163" s="37"/>
      <c r="L163" s="3"/>
    </row>
    <row r="164" spans="1:12" s="13" customFormat="1" ht="24.75" customHeight="1">
      <c r="A164" s="13">
        <f>IF(ISERROR(IF(AND(J164=#REF!,#REF!=Liste!H164,MATCH(#REF!,#REF!,0)=MATCH("x",#REF!,0)),MAX(A$3:A163)+1,"")),"",IF(AND(J164=#REF!,#REF!=Liste!H164,MATCH(#REF!,#REF!,0)=MATCH("x",#REF!,0)),MAX(A$3:A163)+1,""))</f>
      </c>
      <c r="B164" s="13">
        <v>1</v>
      </c>
      <c r="C164" s="12">
        <v>154</v>
      </c>
      <c r="D164" s="20" t="s">
        <v>14</v>
      </c>
      <c r="E164" s="20">
        <v>1</v>
      </c>
      <c r="F164" s="21" t="s">
        <v>63</v>
      </c>
      <c r="G164" s="21" t="s">
        <v>150</v>
      </c>
      <c r="H164" s="15">
        <v>42004</v>
      </c>
      <c r="I164" s="35">
        <v>0.375</v>
      </c>
      <c r="J164" s="6" t="s">
        <v>306</v>
      </c>
      <c r="K164" s="37"/>
      <c r="L164" s="3"/>
    </row>
    <row r="165" spans="1:12" s="13" customFormat="1" ht="24.75" customHeight="1">
      <c r="A165" s="13">
        <f>IF(ISERROR(IF(AND(J165=#REF!,#REF!=Liste!H165,MATCH(#REF!,#REF!,0)=MATCH("x",#REF!,0)),MAX(A$3:A164)+1,"")),"",IF(AND(J165=#REF!,#REF!=Liste!H165,MATCH(#REF!,#REF!,0)=MATCH("x",#REF!,0)),MAX(A$3:A164)+1,""))</f>
      </c>
      <c r="B165" s="13">
        <v>1</v>
      </c>
      <c r="C165" s="12">
        <v>156</v>
      </c>
      <c r="D165" s="20" t="s">
        <v>14</v>
      </c>
      <c r="E165" s="20">
        <v>1</v>
      </c>
      <c r="F165" s="21" t="s">
        <v>65</v>
      </c>
      <c r="G165" s="21" t="s">
        <v>22</v>
      </c>
      <c r="H165" s="15">
        <v>42006</v>
      </c>
      <c r="I165" s="35">
        <v>0.375</v>
      </c>
      <c r="J165" s="6" t="s">
        <v>172</v>
      </c>
      <c r="K165" s="37"/>
      <c r="L165" s="3"/>
    </row>
    <row r="166" spans="1:12" s="13" customFormat="1" ht="24.75" customHeight="1">
      <c r="A166" s="13">
        <f>IF(ISERROR(IF(AND(J166=#REF!,#REF!=Liste!H166,MATCH(#REF!,#REF!,0)=MATCH("x",#REF!,0)),MAX(A$3:A165)+1,"")),"",IF(AND(J166=#REF!,#REF!=Liste!H166,MATCH(#REF!,#REF!,0)=MATCH("x",#REF!,0)),MAX(A$3:A165)+1,""))</f>
      </c>
      <c r="B166" s="13">
        <v>1</v>
      </c>
      <c r="C166" s="12">
        <v>155</v>
      </c>
      <c r="D166" s="20" t="s">
        <v>14</v>
      </c>
      <c r="E166" s="20">
        <v>1</v>
      </c>
      <c r="F166" s="21" t="s">
        <v>64</v>
      </c>
      <c r="G166" s="21" t="s">
        <v>155</v>
      </c>
      <c r="H166" s="15">
        <v>42009</v>
      </c>
      <c r="I166" s="35">
        <v>0.375</v>
      </c>
      <c r="J166" s="6" t="s">
        <v>149</v>
      </c>
      <c r="K166" s="37"/>
      <c r="L166" s="3"/>
    </row>
    <row r="167" spans="1:12" s="13" customFormat="1" ht="24.75" customHeight="1">
      <c r="A167" s="13">
        <f>IF(ISERROR(IF(AND(J167=#REF!,#REF!=Liste!H167,MATCH(#REF!,#REF!,0)=MATCH("x",#REF!,0)),MAX(A$3:A166)+1,"")),"",IF(AND(J167=#REF!,#REF!=Liste!H167,MATCH(#REF!,#REF!,0)=MATCH("x",#REF!,0)),MAX(A$3:A166)+1,""))</f>
      </c>
      <c r="B167" s="13">
        <v>1</v>
      </c>
      <c r="C167" s="12">
        <v>153</v>
      </c>
      <c r="D167" s="20" t="s">
        <v>14</v>
      </c>
      <c r="E167" s="20">
        <v>1</v>
      </c>
      <c r="F167" s="21" t="s">
        <v>66</v>
      </c>
      <c r="G167" s="21" t="s">
        <v>282</v>
      </c>
      <c r="H167" s="15">
        <v>42011</v>
      </c>
      <c r="I167" s="35">
        <v>0.375</v>
      </c>
      <c r="J167" s="6" t="s">
        <v>303</v>
      </c>
      <c r="K167" s="37"/>
      <c r="L167" s="3"/>
    </row>
    <row r="168" spans="1:12" s="13" customFormat="1" ht="24.75" customHeight="1">
      <c r="A168" s="13">
        <f>IF(ISERROR(IF(AND(J168=#REF!,#REF!=Liste!H168,MATCH(#REF!,#REF!,0)=MATCH("x",#REF!,0)),MAX(A$3:A167)+1,"")),"",IF(AND(J168=#REF!,#REF!=Liste!H168,MATCH(#REF!,#REF!,0)=MATCH("x",#REF!,0)),MAX(A$3:A167)+1,""))</f>
      </c>
      <c r="B168" s="13">
        <v>1</v>
      </c>
      <c r="C168" s="12">
        <v>157</v>
      </c>
      <c r="D168" s="20" t="s">
        <v>14</v>
      </c>
      <c r="E168" s="20">
        <v>1</v>
      </c>
      <c r="F168" s="21" t="s">
        <v>178</v>
      </c>
      <c r="G168" s="21" t="s">
        <v>297</v>
      </c>
      <c r="H168" s="15">
        <v>42012</v>
      </c>
      <c r="I168" s="35">
        <v>0.375</v>
      </c>
      <c r="J168" s="6" t="s">
        <v>308</v>
      </c>
      <c r="K168" s="37"/>
      <c r="L168" s="3"/>
    </row>
    <row r="169" spans="1:12" s="13" customFormat="1" ht="24.75" customHeight="1">
      <c r="A169" s="13">
        <f>IF(ISERROR(IF(AND(J169=#REF!,#REF!=Liste!H169,MATCH(#REF!,#REF!,0)=MATCH("x",#REF!,0)),MAX(A$3:A168)+1,"")),"",IF(AND(J169=#REF!,#REF!=Liste!H169,MATCH(#REF!,#REF!,0)=MATCH("x",#REF!,0)),MAX(A$3:A168)+1,""))</f>
      </c>
      <c r="B169" s="13">
        <v>1</v>
      </c>
      <c r="C169" s="12">
        <v>166</v>
      </c>
      <c r="D169" s="20" t="s">
        <v>14</v>
      </c>
      <c r="E169" s="20">
        <v>2</v>
      </c>
      <c r="F169" s="21" t="s">
        <v>108</v>
      </c>
      <c r="G169" s="21" t="s">
        <v>297</v>
      </c>
      <c r="H169" s="15">
        <v>42002</v>
      </c>
      <c r="I169" s="35">
        <v>0.5416666666666666</v>
      </c>
      <c r="J169" s="6" t="s">
        <v>310</v>
      </c>
      <c r="K169" s="37" t="s">
        <v>315</v>
      </c>
      <c r="L169" s="3"/>
    </row>
    <row r="170" spans="1:12" s="13" customFormat="1" ht="24.75" customHeight="1">
      <c r="A170" s="13">
        <f>IF(ISERROR(IF(AND(J170=#REF!,#REF!=Liste!H170,MATCH(#REF!,#REF!,0)=MATCH("x",#REF!,0)),MAX(A$3:A169)+1,"")),"",IF(AND(J170=#REF!,#REF!=Liste!H170,MATCH(#REF!,#REF!,0)=MATCH("x",#REF!,0)),MAX(A$3:A169)+1,""))</f>
      </c>
      <c r="B170" s="13">
        <v>1</v>
      </c>
      <c r="C170" s="12">
        <v>160</v>
      </c>
      <c r="D170" s="20" t="s">
        <v>14</v>
      </c>
      <c r="E170" s="20">
        <v>2</v>
      </c>
      <c r="F170" s="21" t="s">
        <v>218</v>
      </c>
      <c r="G170" s="21" t="s">
        <v>24</v>
      </c>
      <c r="H170" s="15">
        <v>42003</v>
      </c>
      <c r="I170" s="35">
        <v>0.5416666666666666</v>
      </c>
      <c r="J170" s="6" t="s">
        <v>8</v>
      </c>
      <c r="K170" s="37"/>
      <c r="L170" s="3"/>
    </row>
    <row r="171" spans="1:12" s="13" customFormat="1" ht="24.75" customHeight="1">
      <c r="A171" s="13">
        <f>IF(ISERROR(IF(AND(J171=#REF!,#REF!=Liste!H171,MATCH(#REF!,#REF!,0)=MATCH("x",#REF!,0)),MAX(A$3:A170)+1,"")),"",IF(AND(J171=#REF!,#REF!=Liste!H171,MATCH(#REF!,#REF!,0)=MATCH("x",#REF!,0)),MAX(A$3:A170)+1,""))</f>
      </c>
      <c r="B171" s="13">
        <v>1</v>
      </c>
      <c r="C171" s="12">
        <v>165</v>
      </c>
      <c r="D171" s="20" t="s">
        <v>14</v>
      </c>
      <c r="E171" s="20">
        <v>2</v>
      </c>
      <c r="F171" s="21" t="s">
        <v>73</v>
      </c>
      <c r="G171" s="21" t="s">
        <v>54</v>
      </c>
      <c r="H171" s="15">
        <v>42004</v>
      </c>
      <c r="I171" s="35">
        <v>0.5416666666666666</v>
      </c>
      <c r="J171" s="6" t="s">
        <v>306</v>
      </c>
      <c r="K171" s="37" t="s">
        <v>317</v>
      </c>
      <c r="L171" s="3"/>
    </row>
    <row r="172" spans="1:12" s="13" customFormat="1" ht="24.75" customHeight="1">
      <c r="A172" s="13">
        <f>IF(ISERROR(IF(AND(J172=#REF!,#REF!=Liste!H172,MATCH(#REF!,#REF!,0)=MATCH("x",#REF!,0)),MAX(A$3:A171)+1,"")),"",IF(AND(J172=#REF!,#REF!=Liste!H172,MATCH(#REF!,#REF!,0)=MATCH("x",#REF!,0)),MAX(A$3:A171)+1,""))</f>
      </c>
      <c r="B172" s="13">
        <v>1</v>
      </c>
      <c r="C172" s="12">
        <v>164</v>
      </c>
      <c r="D172" s="20" t="s">
        <v>14</v>
      </c>
      <c r="E172" s="20">
        <v>2</v>
      </c>
      <c r="F172" s="21" t="s">
        <v>71</v>
      </c>
      <c r="G172" s="21" t="s">
        <v>288</v>
      </c>
      <c r="H172" s="15">
        <v>42006</v>
      </c>
      <c r="I172" s="35">
        <v>0.5416666666666666</v>
      </c>
      <c r="J172" s="6" t="s">
        <v>302</v>
      </c>
      <c r="K172" s="37"/>
      <c r="L172" s="3"/>
    </row>
    <row r="173" spans="1:12" s="13" customFormat="1" ht="24.75" customHeight="1">
      <c r="A173" s="13">
        <f>IF(ISERROR(IF(AND(J173=#REF!,#REF!=Liste!H173,MATCH(#REF!,#REF!,0)=MATCH("x",#REF!,0)),MAX(A$3:A172)+1,"")),"",IF(AND(J173=#REF!,#REF!=Liste!H173,MATCH(#REF!,#REF!,0)=MATCH("x",#REF!,0)),MAX(A$3:A172)+1,""))</f>
      </c>
      <c r="B173" s="13">
        <v>1</v>
      </c>
      <c r="C173" s="12">
        <v>161</v>
      </c>
      <c r="D173" s="20" t="s">
        <v>14</v>
      </c>
      <c r="E173" s="20">
        <v>2</v>
      </c>
      <c r="F173" s="21" t="s">
        <v>109</v>
      </c>
      <c r="G173" s="21" t="s">
        <v>278</v>
      </c>
      <c r="H173" s="15">
        <v>42009</v>
      </c>
      <c r="I173" s="35">
        <v>0.5416666666666666</v>
      </c>
      <c r="J173" s="6" t="s">
        <v>8</v>
      </c>
      <c r="K173" s="37"/>
      <c r="L173" s="3"/>
    </row>
    <row r="174" spans="1:12" s="13" customFormat="1" ht="24.75" customHeight="1">
      <c r="A174" s="13">
        <f>IF(ISERROR(IF(AND(J174=#REF!,#REF!=Liste!H174,MATCH(#REF!,#REF!,0)=MATCH("x",#REF!,0)),MAX(A$3:A173)+1,"")),"",IF(AND(J174=#REF!,#REF!=Liste!H174,MATCH(#REF!,#REF!,0)=MATCH("x",#REF!,0)),MAX(A$3:A173)+1,""))</f>
      </c>
      <c r="B174" s="13">
        <v>1</v>
      </c>
      <c r="C174" s="12">
        <v>162</v>
      </c>
      <c r="D174" s="20" t="s">
        <v>14</v>
      </c>
      <c r="E174" s="20">
        <v>2</v>
      </c>
      <c r="F174" s="21" t="s">
        <v>110</v>
      </c>
      <c r="G174" s="21" t="s">
        <v>291</v>
      </c>
      <c r="H174" s="15">
        <v>42011</v>
      </c>
      <c r="I174" s="35">
        <v>0.5416666666666666</v>
      </c>
      <c r="J174" s="6" t="s">
        <v>60</v>
      </c>
      <c r="K174" s="37"/>
      <c r="L174" s="3"/>
    </row>
    <row r="175" spans="1:12" s="13" customFormat="1" ht="24.75" customHeight="1">
      <c r="A175" s="13">
        <f>IF(ISERROR(IF(AND(J175=#REF!,#REF!=Liste!H175,MATCH(#REF!,#REF!,0)=MATCH("x",#REF!,0)),MAX(A$3:A174)+1,"")),"",IF(AND(J175=#REF!,#REF!=Liste!H175,MATCH(#REF!,#REF!,0)=MATCH("x",#REF!,0)),MAX(A$3:A174)+1,""))</f>
      </c>
      <c r="B175" s="13">
        <v>1</v>
      </c>
      <c r="C175" s="12">
        <v>163</v>
      </c>
      <c r="D175" s="20" t="s">
        <v>14</v>
      </c>
      <c r="E175" s="20">
        <v>2</v>
      </c>
      <c r="F175" s="21" t="s">
        <v>29</v>
      </c>
      <c r="G175" s="21" t="s">
        <v>291</v>
      </c>
      <c r="H175" s="15">
        <v>42012</v>
      </c>
      <c r="I175" s="35">
        <v>0.5416666666666666</v>
      </c>
      <c r="J175" s="6" t="s">
        <v>5</v>
      </c>
      <c r="K175" s="37"/>
      <c r="L175" s="3"/>
    </row>
    <row r="176" spans="1:12" s="13" customFormat="1" ht="24.75" customHeight="1">
      <c r="A176" s="13">
        <f>IF(ISERROR(IF(AND(J176=#REF!,#REF!=Liste!H176,MATCH(#REF!,#REF!,0)=MATCH("x",#REF!,0)),MAX(A$3:A175)+1,"")),"",IF(AND(J176=#REF!,#REF!=Liste!H176,MATCH(#REF!,#REF!,0)=MATCH("x",#REF!,0)),MAX(A$3:A175)+1,""))</f>
      </c>
      <c r="B176" s="13">
        <v>1</v>
      </c>
      <c r="C176" s="12">
        <v>168</v>
      </c>
      <c r="D176" s="20" t="s">
        <v>14</v>
      </c>
      <c r="E176" s="20">
        <v>3</v>
      </c>
      <c r="F176" s="21" t="s">
        <v>76</v>
      </c>
      <c r="G176" s="21" t="s">
        <v>51</v>
      </c>
      <c r="H176" s="15">
        <v>42002</v>
      </c>
      <c r="I176" s="35">
        <v>0.375</v>
      </c>
      <c r="J176" s="6" t="s">
        <v>305</v>
      </c>
      <c r="K176" s="37"/>
      <c r="L176" s="3"/>
    </row>
    <row r="177" spans="1:12" s="13" customFormat="1" ht="24.75" customHeight="1">
      <c r="A177" s="13">
        <f>IF(ISERROR(IF(AND(J177=#REF!,#REF!=Liste!H177,MATCH(#REF!,#REF!,0)=MATCH("x",#REF!,0)),MAX(A$3:A176)+1,"")),"",IF(AND(J177=#REF!,#REF!=Liste!H177,MATCH(#REF!,#REF!,0)=MATCH("x",#REF!,0)),MAX(A$3:A176)+1,""))</f>
      </c>
      <c r="B177" s="13">
        <v>1</v>
      </c>
      <c r="C177" s="12">
        <v>172</v>
      </c>
      <c r="D177" s="20" t="s">
        <v>14</v>
      </c>
      <c r="E177" s="20">
        <v>3</v>
      </c>
      <c r="F177" s="21" t="s">
        <v>112</v>
      </c>
      <c r="G177" s="21" t="s">
        <v>227</v>
      </c>
      <c r="H177" s="15">
        <v>42003</v>
      </c>
      <c r="I177" s="35">
        <v>0.375</v>
      </c>
      <c r="J177" s="6" t="s">
        <v>60</v>
      </c>
      <c r="K177" s="37"/>
      <c r="L177" s="3"/>
    </row>
    <row r="178" spans="1:12" s="13" customFormat="1" ht="24.75" customHeight="1">
      <c r="A178" s="13">
        <f>IF(ISERROR(IF(AND(J178=#REF!,#REF!=Liste!H178,MATCH(#REF!,#REF!,0)=MATCH("x",#REF!,0)),MAX(A$3:A177)+1,"")),"",IF(AND(J178=#REF!,#REF!=Liste!H178,MATCH(#REF!,#REF!,0)=MATCH("x",#REF!,0)),MAX(A$3:A177)+1,""))</f>
      </c>
      <c r="B178" s="13">
        <v>1</v>
      </c>
      <c r="C178" s="12">
        <v>171</v>
      </c>
      <c r="D178" s="20" t="s">
        <v>14</v>
      </c>
      <c r="E178" s="20">
        <v>3</v>
      </c>
      <c r="F178" s="21" t="s">
        <v>114</v>
      </c>
      <c r="G178" s="21" t="s">
        <v>227</v>
      </c>
      <c r="H178" s="15">
        <v>42006</v>
      </c>
      <c r="I178" s="35">
        <v>0.4583333333333333</v>
      </c>
      <c r="J178" s="6" t="s">
        <v>311</v>
      </c>
      <c r="K178" s="37" t="s">
        <v>11</v>
      </c>
      <c r="L178" s="3"/>
    </row>
    <row r="179" spans="1:12" s="13" customFormat="1" ht="24.75" customHeight="1">
      <c r="A179" s="13">
        <f>IF(ISERROR(IF(AND(J179=#REF!,#REF!=Liste!H179,MATCH(#REF!,#REF!,0)=MATCH("x",#REF!,0)),MAX(A$3:A178)+1,"")),"",IF(AND(J179=#REF!,#REF!=Liste!H179,MATCH(#REF!,#REF!,0)=MATCH("x",#REF!,0)),MAX(A$3:A178)+1,""))</f>
      </c>
      <c r="B179" s="13">
        <v>1</v>
      </c>
      <c r="C179" s="12">
        <v>167</v>
      </c>
      <c r="D179" s="20" t="s">
        <v>14</v>
      </c>
      <c r="E179" s="20">
        <v>3</v>
      </c>
      <c r="F179" s="21" t="s">
        <v>35</v>
      </c>
      <c r="G179" s="21" t="s">
        <v>250</v>
      </c>
      <c r="H179" s="15">
        <v>42009</v>
      </c>
      <c r="I179" s="35">
        <v>0.4583333333333333</v>
      </c>
      <c r="J179" s="6" t="s">
        <v>304</v>
      </c>
      <c r="K179" s="37"/>
      <c r="L179" s="3"/>
    </row>
    <row r="180" spans="1:12" s="13" customFormat="1" ht="24.75" customHeight="1">
      <c r="A180" s="13">
        <f>IF(ISERROR(IF(AND(J180=#REF!,#REF!=Liste!H180,MATCH(#REF!,#REF!,0)=MATCH("x",#REF!,0)),MAX(A$3:A179)+1,"")),"",IF(AND(J180=#REF!,#REF!=Liste!H180,MATCH(#REF!,#REF!,0)=MATCH("x",#REF!,0)),MAX(A$3:A179)+1,""))</f>
      </c>
      <c r="B180" s="13">
        <v>1</v>
      </c>
      <c r="C180" s="12">
        <v>169</v>
      </c>
      <c r="D180" s="20" t="s">
        <v>14</v>
      </c>
      <c r="E180" s="20">
        <v>3</v>
      </c>
      <c r="F180" s="21" t="s">
        <v>111</v>
      </c>
      <c r="G180" s="21" t="s">
        <v>256</v>
      </c>
      <c r="H180" s="15">
        <v>42010</v>
      </c>
      <c r="I180" s="35">
        <v>0.4583333333333333</v>
      </c>
      <c r="J180" s="6" t="s">
        <v>304</v>
      </c>
      <c r="K180" s="37"/>
      <c r="L180" s="3"/>
    </row>
    <row r="181" spans="1:12" s="13" customFormat="1" ht="24.75" customHeight="1">
      <c r="A181" s="13">
        <f>IF(ISERROR(IF(AND(J181=#REF!,#REF!=Liste!H181,MATCH(#REF!,#REF!,0)=MATCH("x",#REF!,0)),MAX(A$3:A180)+1,"")),"",IF(AND(J181=#REF!,#REF!=Liste!H181,MATCH(#REF!,#REF!,0)=MATCH("x",#REF!,0)),MAX(A$3:A180)+1,""))</f>
      </c>
      <c r="B181" s="13">
        <v>1</v>
      </c>
      <c r="C181" s="12">
        <v>170</v>
      </c>
      <c r="D181" s="20" t="s">
        <v>14</v>
      </c>
      <c r="E181" s="20">
        <v>3</v>
      </c>
      <c r="F181" s="21" t="s">
        <v>113</v>
      </c>
      <c r="G181" s="21" t="s">
        <v>297</v>
      </c>
      <c r="H181" s="15">
        <v>42011</v>
      </c>
      <c r="I181" s="35">
        <v>0.4583333333333333</v>
      </c>
      <c r="J181" s="6" t="s">
        <v>304</v>
      </c>
      <c r="K181" s="37"/>
      <c r="L181" s="3"/>
    </row>
    <row r="182" spans="1:12" s="13" customFormat="1" ht="24.75" customHeight="1">
      <c r="A182" s="13">
        <f>IF(ISERROR(IF(AND(J182=#REF!,#REF!=Liste!H182,MATCH(#REF!,#REF!,0)=MATCH("x",#REF!,0)),MAX(A$3:A181)+1,"")),"",IF(AND(J182=#REF!,#REF!=Liste!H182,MATCH(#REF!,#REF!,0)=MATCH("x",#REF!,0)),MAX(A$3:A181)+1,""))</f>
      </c>
      <c r="B182" s="13">
        <v>1</v>
      </c>
      <c r="C182" s="12">
        <v>177</v>
      </c>
      <c r="D182" s="20" t="s">
        <v>14</v>
      </c>
      <c r="E182" s="20">
        <v>4</v>
      </c>
      <c r="F182" s="21" t="s">
        <v>115</v>
      </c>
      <c r="G182" s="21" t="s">
        <v>225</v>
      </c>
      <c r="H182" s="15">
        <v>42002</v>
      </c>
      <c r="I182" s="35">
        <v>0.625</v>
      </c>
      <c r="J182" s="6" t="s">
        <v>311</v>
      </c>
      <c r="K182" s="37"/>
      <c r="L182" s="3"/>
    </row>
    <row r="183" spans="1:12" s="13" customFormat="1" ht="24.75" customHeight="1">
      <c r="A183" s="13">
        <f>IF(ISERROR(IF(AND(J183=#REF!,#REF!=Liste!H183,MATCH(#REF!,#REF!,0)=MATCH("x",#REF!,0)),MAX(A$3:A182)+1,"")),"",IF(AND(J183=#REF!,#REF!=Liste!H183,MATCH(#REF!,#REF!,0)=MATCH("x",#REF!,0)),MAX(A$3:A182)+1,""))</f>
      </c>
      <c r="B183" s="13">
        <v>1</v>
      </c>
      <c r="C183" s="12">
        <v>173</v>
      </c>
      <c r="D183" s="20" t="s">
        <v>14</v>
      </c>
      <c r="E183" s="20">
        <v>4</v>
      </c>
      <c r="F183" s="21" t="s">
        <v>116</v>
      </c>
      <c r="G183" s="21" t="s">
        <v>227</v>
      </c>
      <c r="H183" s="15">
        <v>42003</v>
      </c>
      <c r="I183" s="35">
        <v>0.625</v>
      </c>
      <c r="J183" s="6" t="s">
        <v>311</v>
      </c>
      <c r="K183" s="37"/>
      <c r="L183" s="3"/>
    </row>
    <row r="184" spans="1:12" s="13" customFormat="1" ht="24.75" customHeight="1">
      <c r="A184" s="13">
        <f>IF(ISERROR(IF(AND(J184=#REF!,#REF!=Liste!H184,MATCH(#REF!,#REF!,0)=MATCH("x",#REF!,0)),MAX(A$3:A183)+1,"")),"",IF(AND(J184=#REF!,#REF!=Liste!H184,MATCH(#REF!,#REF!,0)=MATCH("x",#REF!,0)),MAX(A$3:A183)+1,""))</f>
      </c>
      <c r="B184" s="13">
        <v>1</v>
      </c>
      <c r="C184" s="12">
        <v>175</v>
      </c>
      <c r="D184" s="20" t="s">
        <v>14</v>
      </c>
      <c r="E184" s="20">
        <v>4</v>
      </c>
      <c r="F184" s="21" t="s">
        <v>32</v>
      </c>
      <c r="G184" s="21" t="s">
        <v>278</v>
      </c>
      <c r="H184" s="15">
        <v>42006</v>
      </c>
      <c r="I184" s="35">
        <v>0.625</v>
      </c>
      <c r="J184" s="6" t="s">
        <v>311</v>
      </c>
      <c r="K184" s="37"/>
      <c r="L184" s="3"/>
    </row>
    <row r="185" spans="1:12" s="13" customFormat="1" ht="24.75" customHeight="1">
      <c r="A185" s="13">
        <f>IF(ISERROR(IF(AND(J185=#REF!,#REF!=Liste!H185,MATCH(#REF!,#REF!,0)=MATCH("x",#REF!,0)),MAX(A$3:A184)+1,"")),"",IF(AND(J185=#REF!,#REF!=Liste!H185,MATCH(#REF!,#REF!,0)=MATCH("x",#REF!,0)),MAX(A$3:A184)+1,""))</f>
      </c>
      <c r="B185" s="13">
        <v>1</v>
      </c>
      <c r="C185" s="12">
        <v>174</v>
      </c>
      <c r="D185" s="20" t="s">
        <v>14</v>
      </c>
      <c r="E185" s="20">
        <v>4</v>
      </c>
      <c r="F185" s="21" t="s">
        <v>213</v>
      </c>
      <c r="G185" s="21" t="s">
        <v>46</v>
      </c>
      <c r="H185" s="15">
        <v>42010</v>
      </c>
      <c r="I185" s="35">
        <v>0.625</v>
      </c>
      <c r="J185" s="6" t="s">
        <v>311</v>
      </c>
      <c r="K185" s="37"/>
      <c r="L185" s="3"/>
    </row>
    <row r="186" spans="1:12" s="13" customFormat="1" ht="24.75" customHeight="1">
      <c r="A186" s="13">
        <f>IF(ISERROR(IF(AND(J186=#REF!,#REF!=Liste!H186,MATCH(#REF!,#REF!,0)=MATCH("x",#REF!,0)),MAX(A$3:A185)+1,"")),"",IF(AND(J186=#REF!,#REF!=Liste!H186,MATCH(#REF!,#REF!,0)=MATCH("x",#REF!,0)),MAX(A$3:A185)+1,""))</f>
      </c>
      <c r="B186" s="13">
        <v>1</v>
      </c>
      <c r="C186" s="12">
        <v>276</v>
      </c>
      <c r="D186" s="20" t="s">
        <v>14</v>
      </c>
      <c r="E186" s="20">
        <v>4</v>
      </c>
      <c r="F186" s="21" t="s">
        <v>127</v>
      </c>
      <c r="G186" s="24" t="s">
        <v>314</v>
      </c>
      <c r="H186" s="15">
        <v>42011</v>
      </c>
      <c r="I186" s="35">
        <v>0.7083333333333334</v>
      </c>
      <c r="J186" s="6" t="s">
        <v>310</v>
      </c>
      <c r="K186" s="37"/>
      <c r="L186" s="3"/>
    </row>
    <row r="187" spans="1:12" s="13" customFormat="1" ht="24.75" customHeight="1">
      <c r="A187" s="13">
        <f>IF(ISERROR(IF(AND(J187=#REF!,#REF!=Liste!H187,MATCH(#REF!,#REF!,0)=MATCH("x",#REF!,0)),MAX(A$3:A186)+1,"")),"",IF(AND(J187=#REF!,#REF!=Liste!H187,MATCH(#REF!,#REF!,0)=MATCH("x",#REF!,0)),MAX(A$3:A186)+1,""))</f>
      </c>
      <c r="B187" s="13">
        <v>1</v>
      </c>
      <c r="C187" s="12">
        <v>176</v>
      </c>
      <c r="D187" s="20" t="s">
        <v>14</v>
      </c>
      <c r="E187" s="20">
        <v>4</v>
      </c>
      <c r="F187" s="21" t="s">
        <v>117</v>
      </c>
      <c r="G187" s="21" t="s">
        <v>297</v>
      </c>
      <c r="H187" s="15">
        <v>42012</v>
      </c>
      <c r="I187" s="35">
        <v>0.625</v>
      </c>
      <c r="J187" s="6" t="s">
        <v>308</v>
      </c>
      <c r="K187" s="37"/>
      <c r="L187" s="3"/>
    </row>
    <row r="188" spans="1:12" s="13" customFormat="1" ht="24.75" customHeight="1">
      <c r="A188" s="13">
        <f>IF(ISERROR(IF(AND(J188=#REF!,#REF!=Liste!H188,MATCH(#REF!,#REF!,0)=MATCH("x",#REF!,0)),MAX(A$3:A187)+1,"")),"",IF(AND(J188=#REF!,#REF!=Liste!H188,MATCH(#REF!,#REF!,0)=MATCH("x",#REF!,0)),MAX(A$3:A187)+1,""))</f>
      </c>
      <c r="B188" s="13">
        <v>1</v>
      </c>
      <c r="C188" s="12">
        <v>178</v>
      </c>
      <c r="D188" s="20" t="s">
        <v>12</v>
      </c>
      <c r="E188" s="20">
        <v>1</v>
      </c>
      <c r="F188" s="21" t="s">
        <v>181</v>
      </c>
      <c r="G188" s="21" t="s">
        <v>243</v>
      </c>
      <c r="H188" s="15">
        <v>42002</v>
      </c>
      <c r="I188" s="35">
        <v>0.4166666666666667</v>
      </c>
      <c r="J188" s="6" t="s">
        <v>305</v>
      </c>
      <c r="K188" s="37"/>
      <c r="L188" s="3"/>
    </row>
    <row r="189" spans="1:12" s="13" customFormat="1" ht="24.75" customHeight="1">
      <c r="A189" s="13">
        <f>IF(ISERROR(IF(AND(J189=#REF!,#REF!=Liste!H189,MATCH(#REF!,#REF!,0)=MATCH("x",#REF!,0)),MAX(A$3:A188)+1,"")),"",IF(AND(J189=#REF!,#REF!=Liste!H189,MATCH(#REF!,#REF!,0)=MATCH("x",#REF!,0)),MAX(A$3:A188)+1,""))</f>
      </c>
      <c r="B189" s="13">
        <v>1</v>
      </c>
      <c r="C189" s="12">
        <v>184</v>
      </c>
      <c r="D189" s="20" t="s">
        <v>12</v>
      </c>
      <c r="E189" s="20">
        <v>1</v>
      </c>
      <c r="F189" s="21" t="s">
        <v>68</v>
      </c>
      <c r="G189" s="21" t="s">
        <v>160</v>
      </c>
      <c r="H189" s="15">
        <v>42002</v>
      </c>
      <c r="I189" s="35">
        <v>0.4583333333333333</v>
      </c>
      <c r="J189" s="24" t="s">
        <v>305</v>
      </c>
      <c r="K189" s="37"/>
      <c r="L189" s="3"/>
    </row>
    <row r="190" spans="1:12" s="13" customFormat="1" ht="24.75" customHeight="1">
      <c r="A190" s="13">
        <f>IF(ISERROR(IF(AND(J190=#REF!,#REF!=Liste!H190,MATCH(#REF!,#REF!,0)=MATCH("x",#REF!,0)),MAX(A$3:A189)+1,"")),"",IF(AND(J190=#REF!,#REF!=Liste!H190,MATCH(#REF!,#REF!,0)=MATCH("x",#REF!,0)),MAX(A$3:A189)+1,""))</f>
      </c>
      <c r="B190" s="13">
        <v>1</v>
      </c>
      <c r="C190" s="12">
        <v>185</v>
      </c>
      <c r="D190" s="20" t="s">
        <v>12</v>
      </c>
      <c r="E190" s="20">
        <v>1</v>
      </c>
      <c r="F190" s="21" t="s">
        <v>194</v>
      </c>
      <c r="G190" s="21" t="s">
        <v>23</v>
      </c>
      <c r="H190" s="15">
        <v>42003</v>
      </c>
      <c r="I190" s="35">
        <v>0.4583333333333333</v>
      </c>
      <c r="J190" s="6" t="s">
        <v>305</v>
      </c>
      <c r="K190" s="37"/>
      <c r="L190" s="3"/>
    </row>
    <row r="191" spans="1:12" s="13" customFormat="1" ht="24.75" customHeight="1">
      <c r="A191" s="13">
        <f>IF(ISERROR(IF(AND(J191=#REF!,#REF!=Liste!H191,MATCH(#REF!,#REF!,0)=MATCH("x",#REF!,0)),MAX(A$3:A190)+1,"")),"",IF(AND(J191=#REF!,#REF!=Liste!H191,MATCH(#REF!,#REF!,0)=MATCH("x",#REF!,0)),MAX(A$3:A190)+1,""))</f>
      </c>
      <c r="B191" s="13">
        <v>1</v>
      </c>
      <c r="C191" s="12">
        <v>180</v>
      </c>
      <c r="D191" s="20" t="s">
        <v>12</v>
      </c>
      <c r="E191" s="20">
        <v>1</v>
      </c>
      <c r="F191" s="21" t="s">
        <v>63</v>
      </c>
      <c r="G191" s="21" t="s">
        <v>154</v>
      </c>
      <c r="H191" s="15">
        <v>42004</v>
      </c>
      <c r="I191" s="35">
        <v>0.375</v>
      </c>
      <c r="J191" s="6" t="s">
        <v>159</v>
      </c>
      <c r="K191" s="37"/>
      <c r="L191" s="3"/>
    </row>
    <row r="192" spans="1:12" s="13" customFormat="1" ht="24.75" customHeight="1">
      <c r="A192" s="13">
        <f>IF(ISERROR(IF(AND(J192=#REF!,#REF!=Liste!H192,MATCH(#REF!,#REF!,0)=MATCH("x",#REF!,0)),MAX(A$3:A191)+1,"")),"",IF(AND(J192=#REF!,#REF!=Liste!H192,MATCH(#REF!,#REF!,0)=MATCH("x",#REF!,0)),MAX(A$3:A191)+1,""))</f>
      </c>
      <c r="B192" s="13">
        <v>1</v>
      </c>
      <c r="C192" s="12">
        <v>182</v>
      </c>
      <c r="D192" s="20" t="s">
        <v>12</v>
      </c>
      <c r="E192" s="20">
        <v>1</v>
      </c>
      <c r="F192" s="21" t="s">
        <v>65</v>
      </c>
      <c r="G192" s="21" t="s">
        <v>22</v>
      </c>
      <c r="H192" s="15">
        <v>42006</v>
      </c>
      <c r="I192" s="35">
        <v>0.375</v>
      </c>
      <c r="J192" s="6" t="s">
        <v>172</v>
      </c>
      <c r="K192" s="37"/>
      <c r="L192" s="3"/>
    </row>
    <row r="193" spans="1:12" s="13" customFormat="1" ht="24.75" customHeight="1">
      <c r="A193" s="13">
        <f>IF(ISERROR(IF(AND(J193=#REF!,#REF!=Liste!H193,MATCH(#REF!,#REF!,0)=MATCH("x",#REF!,0)),MAX(A$3:A192)+1,"")),"",IF(AND(J193=#REF!,#REF!=Liste!H193,MATCH(#REF!,#REF!,0)=MATCH("x",#REF!,0)),MAX(A$3:A192)+1,""))</f>
      </c>
      <c r="B193" s="13">
        <v>1</v>
      </c>
      <c r="C193" s="12">
        <v>181</v>
      </c>
      <c r="D193" s="20" t="s">
        <v>12</v>
      </c>
      <c r="E193" s="20">
        <v>1</v>
      </c>
      <c r="F193" s="21" t="s">
        <v>64</v>
      </c>
      <c r="G193" s="21" t="s">
        <v>59</v>
      </c>
      <c r="H193" s="15">
        <v>42009</v>
      </c>
      <c r="I193" s="35">
        <v>0.375</v>
      </c>
      <c r="J193" s="6" t="s">
        <v>9</v>
      </c>
      <c r="K193" s="37" t="s">
        <v>320</v>
      </c>
      <c r="L193" s="3"/>
    </row>
    <row r="194" spans="1:12" s="13" customFormat="1" ht="24.75" customHeight="1">
      <c r="A194" s="13">
        <f>IF(ISERROR(IF(AND(J194=#REF!,#REF!=Liste!H194,MATCH(#REF!,#REF!,0)=MATCH("x",#REF!,0)),MAX(A$3:A193)+1,"")),"",IF(AND(J194=#REF!,#REF!=Liste!H194,MATCH(#REF!,#REF!,0)=MATCH("x",#REF!,0)),MAX(A$3:A193)+1,""))</f>
      </c>
      <c r="B194" s="13">
        <v>1</v>
      </c>
      <c r="C194" s="12">
        <v>179</v>
      </c>
      <c r="D194" s="20" t="s">
        <v>12</v>
      </c>
      <c r="E194" s="20">
        <v>1</v>
      </c>
      <c r="F194" s="21" t="s">
        <v>66</v>
      </c>
      <c r="G194" s="21" t="s">
        <v>161</v>
      </c>
      <c r="H194" s="15">
        <v>42011</v>
      </c>
      <c r="I194" s="35">
        <v>0.375</v>
      </c>
      <c r="J194" s="6" t="s">
        <v>306</v>
      </c>
      <c r="K194" s="37" t="s">
        <v>318</v>
      </c>
      <c r="L194" s="3"/>
    </row>
    <row r="195" spans="1:12" s="13" customFormat="1" ht="24.75" customHeight="1">
      <c r="A195" s="13">
        <f>IF(ISERROR(IF(AND(J195=#REF!,#REF!=Liste!H195,MATCH(#REF!,#REF!,0)=MATCH("x",#REF!,0)),MAX(A$3:A194)+1,"")),"",IF(AND(J195=#REF!,#REF!=Liste!H195,MATCH(#REF!,#REF!,0)=MATCH("x",#REF!,0)),MAX(A$3:A194)+1,""))</f>
      </c>
      <c r="B195" s="13">
        <v>1</v>
      </c>
      <c r="C195" s="12">
        <v>183</v>
      </c>
      <c r="D195" s="20" t="s">
        <v>12</v>
      </c>
      <c r="E195" s="20">
        <v>1</v>
      </c>
      <c r="F195" s="21" t="s">
        <v>118</v>
      </c>
      <c r="G195" s="21" t="s">
        <v>286</v>
      </c>
      <c r="H195" s="15">
        <v>42012</v>
      </c>
      <c r="I195" s="35">
        <v>0.375</v>
      </c>
      <c r="J195" s="6" t="s">
        <v>304</v>
      </c>
      <c r="K195" s="37"/>
      <c r="L195" s="3"/>
    </row>
    <row r="196" spans="1:12" s="13" customFormat="1" ht="24.75" customHeight="1">
      <c r="A196" s="13">
        <f>IF(ISERROR(IF(AND(J196=#REF!,#REF!=Liste!H196,MATCH(#REF!,#REF!,0)=MATCH("x",#REF!,0)),MAX(A$3:A195)+1,"")),"",IF(AND(J196=#REF!,#REF!=Liste!H196,MATCH(#REF!,#REF!,0)=MATCH("x",#REF!,0)),MAX(A$3:A195)+1,""))</f>
      </c>
      <c r="B196" s="13">
        <v>1</v>
      </c>
      <c r="C196" s="12">
        <v>189</v>
      </c>
      <c r="D196" s="20" t="s">
        <v>12</v>
      </c>
      <c r="E196" s="20">
        <v>2</v>
      </c>
      <c r="F196" s="21" t="s">
        <v>41</v>
      </c>
      <c r="G196" s="21" t="s">
        <v>235</v>
      </c>
      <c r="H196" s="15">
        <v>42002</v>
      </c>
      <c r="I196" s="35">
        <v>0.5416666666666666</v>
      </c>
      <c r="J196" s="6" t="s">
        <v>305</v>
      </c>
      <c r="K196" s="37"/>
      <c r="L196" s="3"/>
    </row>
    <row r="197" spans="1:12" s="13" customFormat="1" ht="24.75" customHeight="1">
      <c r="A197" s="13">
        <f>IF(ISERROR(IF(AND(J197=#REF!,#REF!=Liste!H197,MATCH(#REF!,#REF!,0)=MATCH("x",#REF!,0)),MAX(A$3:A196)+1,"")),"",IF(AND(J197=#REF!,#REF!=Liste!H197,MATCH(#REF!,#REF!,0)=MATCH("x",#REF!,0)),MAX(A$3:A196)+1,""))</f>
      </c>
      <c r="B197" s="13">
        <v>1</v>
      </c>
      <c r="C197" s="12">
        <v>188</v>
      </c>
      <c r="D197" s="20" t="s">
        <v>12</v>
      </c>
      <c r="E197" s="20">
        <v>2</v>
      </c>
      <c r="F197" s="21" t="s">
        <v>72</v>
      </c>
      <c r="G197" s="21" t="s">
        <v>252</v>
      </c>
      <c r="H197" s="15">
        <v>42003</v>
      </c>
      <c r="I197" s="35">
        <v>0.5416666666666666</v>
      </c>
      <c r="J197" s="6" t="s">
        <v>149</v>
      </c>
      <c r="K197" s="37"/>
      <c r="L197" s="3"/>
    </row>
    <row r="198" spans="1:12" s="13" customFormat="1" ht="24.75" customHeight="1">
      <c r="A198" s="13">
        <f>IF(ISERROR(IF(AND(J198=#REF!,#REF!=Liste!H198,MATCH(#REF!,#REF!,0)=MATCH("x",#REF!,0)),MAX(A$3:A197)+1,"")),"",IF(AND(J198=#REF!,#REF!=Liste!H198,MATCH(#REF!,#REF!,0)=MATCH("x",#REF!,0)),MAX(A$3:A197)+1,""))</f>
      </c>
      <c r="B198" s="13">
        <v>1</v>
      </c>
      <c r="C198" s="12">
        <v>192</v>
      </c>
      <c r="D198" s="20" t="s">
        <v>12</v>
      </c>
      <c r="E198" s="20">
        <v>2</v>
      </c>
      <c r="F198" s="21" t="s">
        <v>73</v>
      </c>
      <c r="G198" s="21" t="s">
        <v>250</v>
      </c>
      <c r="H198" s="15">
        <v>42004</v>
      </c>
      <c r="I198" s="35">
        <v>0.5416666666666666</v>
      </c>
      <c r="J198" s="6" t="s">
        <v>8</v>
      </c>
      <c r="K198" s="37" t="s">
        <v>311</v>
      </c>
      <c r="L198" s="3"/>
    </row>
    <row r="199" spans="1:12" s="13" customFormat="1" ht="24.75" customHeight="1">
      <c r="A199" s="13">
        <f>IF(ISERROR(IF(AND(J199=#REF!,#REF!=Liste!H199,MATCH(#REF!,#REF!,0)=MATCH("x",#REF!,0)),MAX(A$3:A198)+1,"")),"",IF(AND(J199=#REF!,#REF!=Liste!H199,MATCH(#REF!,#REF!,0)=MATCH("x",#REF!,0)),MAX(A$3:A198)+1,""))</f>
      </c>
      <c r="B199" s="13">
        <v>1</v>
      </c>
      <c r="C199" s="12">
        <v>190</v>
      </c>
      <c r="D199" s="20" t="s">
        <v>12</v>
      </c>
      <c r="E199" s="20">
        <v>2</v>
      </c>
      <c r="F199" s="21" t="s">
        <v>71</v>
      </c>
      <c r="G199" s="21" t="s">
        <v>288</v>
      </c>
      <c r="H199" s="15">
        <v>42006</v>
      </c>
      <c r="I199" s="35">
        <v>0.5416666666666666</v>
      </c>
      <c r="J199" s="6" t="s">
        <v>304</v>
      </c>
      <c r="K199" s="37"/>
      <c r="L199" s="3"/>
    </row>
    <row r="200" spans="1:12" s="13" customFormat="1" ht="24.75" customHeight="1">
      <c r="A200" s="13">
        <f>IF(ISERROR(IF(AND(J200=#REF!,#REF!=Liste!H200,MATCH(#REF!,#REF!,0)=MATCH("x",#REF!,0)),MAX(A$3:A199)+1,"")),"",IF(AND(J200=#REF!,#REF!=Liste!H200,MATCH(#REF!,#REF!,0)=MATCH("x",#REF!,0)),MAX(A$3:A199)+1,""))</f>
      </c>
      <c r="B200" s="13">
        <v>1</v>
      </c>
      <c r="C200" s="12">
        <v>191</v>
      </c>
      <c r="D200" s="20" t="s">
        <v>12</v>
      </c>
      <c r="E200" s="20">
        <v>2</v>
      </c>
      <c r="F200" s="21" t="s">
        <v>74</v>
      </c>
      <c r="G200" s="21" t="s">
        <v>256</v>
      </c>
      <c r="H200" s="15">
        <v>42010</v>
      </c>
      <c r="I200" s="35">
        <v>0.5416666666666666</v>
      </c>
      <c r="J200" s="6" t="s">
        <v>9</v>
      </c>
      <c r="K200" s="37"/>
      <c r="L200" s="3"/>
    </row>
    <row r="201" spans="1:12" s="13" customFormat="1" ht="24.75" customHeight="1">
      <c r="A201" s="13">
        <f>IF(ISERROR(IF(AND(J201=#REF!,#REF!=Liste!H201,MATCH(#REF!,#REF!,0)=MATCH("x",#REF!,0)),MAX(A$3:A200)+1,"")),"",IF(AND(J201=#REF!,#REF!=Liste!H201,MATCH(#REF!,#REF!,0)=MATCH("x",#REF!,0)),MAX(A$3:A200)+1,""))</f>
      </c>
      <c r="B201" s="13">
        <v>1</v>
      </c>
      <c r="C201" s="12">
        <v>187</v>
      </c>
      <c r="D201" s="20" t="s">
        <v>12</v>
      </c>
      <c r="E201" s="20">
        <v>2</v>
      </c>
      <c r="F201" s="21" t="s">
        <v>75</v>
      </c>
      <c r="G201" s="21" t="s">
        <v>281</v>
      </c>
      <c r="H201" s="15">
        <v>42011</v>
      </c>
      <c r="I201" s="35">
        <v>0.5416666666666666</v>
      </c>
      <c r="J201" s="36" t="s">
        <v>159</v>
      </c>
      <c r="K201" s="37"/>
      <c r="L201" s="3"/>
    </row>
    <row r="202" spans="1:12" s="13" customFormat="1" ht="24.75" customHeight="1">
      <c r="A202" s="13">
        <f>IF(ISERROR(IF(AND(J202=#REF!,#REF!=Liste!H202,MATCH(#REF!,#REF!,0)=MATCH("x",#REF!,0)),MAX(A$3:A201)+1,"")),"",IF(AND(J202=#REF!,#REF!=Liste!H202,MATCH(#REF!,#REF!,0)=MATCH("x",#REF!,0)),MAX(A$3:A201)+1,""))</f>
      </c>
      <c r="B202" s="13">
        <v>1</v>
      </c>
      <c r="C202" s="12">
        <v>186</v>
      </c>
      <c r="D202" s="20" t="s">
        <v>12</v>
      </c>
      <c r="E202" s="20">
        <v>2</v>
      </c>
      <c r="F202" s="21" t="s">
        <v>130</v>
      </c>
      <c r="G202" s="21" t="s">
        <v>293</v>
      </c>
      <c r="H202" s="15">
        <v>42012</v>
      </c>
      <c r="I202" s="35">
        <v>0.5416666666666666</v>
      </c>
      <c r="J202" s="6" t="s">
        <v>307</v>
      </c>
      <c r="K202" s="37"/>
      <c r="L202" s="3"/>
    </row>
    <row r="203" spans="1:12" s="13" customFormat="1" ht="24.75" customHeight="1">
      <c r="A203" s="13">
        <f>IF(ISERROR(IF(AND(J203=#REF!,#REF!=Liste!H203,MATCH(#REF!,#REF!,0)=MATCH("x",#REF!,0)),MAX(A$3:A202)+1,"")),"",IF(AND(J203=#REF!,#REF!=Liste!H203,MATCH(#REF!,#REF!,0)=MATCH("x",#REF!,0)),MAX(A$3:A202)+1,""))</f>
      </c>
      <c r="B203" s="13">
        <v>1</v>
      </c>
      <c r="C203" s="12">
        <v>199</v>
      </c>
      <c r="D203" s="20" t="s">
        <v>12</v>
      </c>
      <c r="E203" s="20">
        <v>3</v>
      </c>
      <c r="F203" s="21" t="s">
        <v>38</v>
      </c>
      <c r="G203" s="21" t="s">
        <v>290</v>
      </c>
      <c r="H203" s="15">
        <v>42002</v>
      </c>
      <c r="I203" s="35">
        <v>0.375</v>
      </c>
      <c r="J203" s="6" t="s">
        <v>303</v>
      </c>
      <c r="K203" s="37" t="s">
        <v>320</v>
      </c>
      <c r="L203" s="3"/>
    </row>
    <row r="204" spans="1:12" s="13" customFormat="1" ht="24.75" customHeight="1">
      <c r="A204" s="13">
        <f>IF(ISERROR(IF(AND(J204=#REF!,#REF!=Liste!H204,MATCH(#REF!,#REF!,0)=MATCH("x",#REF!,0)),MAX(A$3:A203)+1,"")),"",IF(AND(J204=#REF!,#REF!=Liste!H204,MATCH(#REF!,#REF!,0)=MATCH("x",#REF!,0)),MAX(A$3:A203)+1,""))</f>
      </c>
      <c r="B204" s="13">
        <v>1</v>
      </c>
      <c r="C204" s="12">
        <v>193</v>
      </c>
      <c r="D204" s="20" t="s">
        <v>12</v>
      </c>
      <c r="E204" s="20">
        <v>3</v>
      </c>
      <c r="F204" s="21" t="s">
        <v>76</v>
      </c>
      <c r="G204" s="21" t="s">
        <v>157</v>
      </c>
      <c r="H204" s="15">
        <v>42003</v>
      </c>
      <c r="I204" s="35">
        <v>0.375</v>
      </c>
      <c r="J204" s="6" t="s">
        <v>5</v>
      </c>
      <c r="K204" s="37"/>
      <c r="L204" s="3"/>
    </row>
    <row r="205" spans="1:12" s="13" customFormat="1" ht="24.75" customHeight="1">
      <c r="A205" s="13">
        <f>IF(ISERROR(IF(AND(J205=#REF!,#REF!=Liste!H205,MATCH(#REF!,#REF!,0)=MATCH("x",#REF!,0)),MAX(A$3:A204)+1,"")),"",IF(AND(J205=#REF!,#REF!=Liste!H205,MATCH(#REF!,#REF!,0)=MATCH("x",#REF!,0)),MAX(A$3:A204)+1,""))</f>
      </c>
      <c r="B205" s="13">
        <v>1</v>
      </c>
      <c r="C205" s="12">
        <v>194</v>
      </c>
      <c r="D205" s="20" t="s">
        <v>12</v>
      </c>
      <c r="E205" s="20">
        <v>3</v>
      </c>
      <c r="F205" s="21" t="s">
        <v>69</v>
      </c>
      <c r="G205" s="21" t="s">
        <v>161</v>
      </c>
      <c r="H205" s="15">
        <v>42006</v>
      </c>
      <c r="I205" s="35">
        <v>0.4583333333333333</v>
      </c>
      <c r="J205" s="6" t="s">
        <v>304</v>
      </c>
      <c r="K205" s="37"/>
      <c r="L205" s="3"/>
    </row>
    <row r="206" spans="1:12" s="13" customFormat="1" ht="24.75" customHeight="1">
      <c r="A206" s="13">
        <f>IF(ISERROR(IF(AND(J206=#REF!,#REF!=Liste!H206,MATCH(#REF!,#REF!,0)=MATCH("x",#REF!,0)),MAX(A$3:A205)+1,"")),"",IF(AND(J206=#REF!,#REF!=Liste!H206,MATCH(#REF!,#REF!,0)=MATCH("x",#REF!,0)),MAX(A$3:A205)+1,""))</f>
      </c>
      <c r="B206" s="13">
        <v>1</v>
      </c>
      <c r="C206" s="12">
        <v>195</v>
      </c>
      <c r="D206" s="22" t="s">
        <v>12</v>
      </c>
      <c r="E206" s="22">
        <v>3</v>
      </c>
      <c r="F206" s="23" t="s">
        <v>219</v>
      </c>
      <c r="G206" s="23" t="s">
        <v>47</v>
      </c>
      <c r="H206" s="15">
        <v>42009</v>
      </c>
      <c r="I206" s="35">
        <v>0.4583333333333333</v>
      </c>
      <c r="J206" s="6" t="s">
        <v>10</v>
      </c>
      <c r="K206" s="37" t="s">
        <v>11</v>
      </c>
      <c r="L206" s="3"/>
    </row>
    <row r="207" spans="1:12" s="13" customFormat="1" ht="24.75" customHeight="1">
      <c r="A207" s="13">
        <f>IF(ISERROR(IF(AND(J207=#REF!,#REF!=Liste!H207,MATCH(#REF!,#REF!,0)=MATCH("x",#REF!,0)),MAX(A$3:A206)+1,"")),"",IF(AND(J207=#REF!,#REF!=Liste!H207,MATCH(#REF!,#REF!,0)=MATCH("x",#REF!,0)),MAX(A$3:A206)+1,""))</f>
      </c>
      <c r="B207" s="13">
        <v>1</v>
      </c>
      <c r="C207" s="12">
        <v>196</v>
      </c>
      <c r="D207" s="20" t="s">
        <v>12</v>
      </c>
      <c r="E207" s="20">
        <v>3</v>
      </c>
      <c r="F207" s="21" t="s">
        <v>40</v>
      </c>
      <c r="G207" s="21" t="s">
        <v>268</v>
      </c>
      <c r="H207" s="15">
        <v>42010</v>
      </c>
      <c r="I207" s="35">
        <v>0.4583333333333333</v>
      </c>
      <c r="J207" s="6" t="s">
        <v>9</v>
      </c>
      <c r="K207" s="37" t="s">
        <v>11</v>
      </c>
      <c r="L207" s="3"/>
    </row>
    <row r="208" spans="1:12" s="13" customFormat="1" ht="24.75" customHeight="1">
      <c r="A208" s="13">
        <f>IF(ISERROR(IF(AND(J208=#REF!,#REF!=Liste!H208,MATCH(#REF!,#REF!,0)=MATCH("x",#REF!,0)),MAX(A$3:A207)+1,"")),"",IF(AND(J208=#REF!,#REF!=Liste!H208,MATCH(#REF!,#REF!,0)=MATCH("x",#REF!,0)),MAX(A$3:A207)+1,""))</f>
      </c>
      <c r="B208" s="13">
        <v>1</v>
      </c>
      <c r="C208" s="12">
        <v>197</v>
      </c>
      <c r="D208" s="20" t="s">
        <v>12</v>
      </c>
      <c r="E208" s="20">
        <v>3</v>
      </c>
      <c r="F208" s="21" t="s">
        <v>132</v>
      </c>
      <c r="G208" s="21" t="s">
        <v>259</v>
      </c>
      <c r="H208" s="15">
        <v>42011</v>
      </c>
      <c r="I208" s="35">
        <v>0.4583333333333333</v>
      </c>
      <c r="J208" s="6" t="s">
        <v>10</v>
      </c>
      <c r="K208" s="37" t="s">
        <v>11</v>
      </c>
      <c r="L208" s="3"/>
    </row>
    <row r="209" spans="1:12" s="13" customFormat="1" ht="24.75" customHeight="1">
      <c r="A209" s="13">
        <f>IF(ISERROR(IF(AND(J209=#REF!,#REF!=Liste!H209,MATCH(#REF!,#REF!,0)=MATCH("x",#REF!,0)),MAX(A$3:A208)+1,"")),"",IF(AND(J209=#REF!,#REF!=Liste!H209,MATCH(#REF!,#REF!,0)=MATCH("x",#REF!,0)),MAX(A$3:A208)+1,""))</f>
      </c>
      <c r="B209" s="13">
        <v>1</v>
      </c>
      <c r="C209" s="12">
        <v>198</v>
      </c>
      <c r="D209" s="20" t="s">
        <v>12</v>
      </c>
      <c r="E209" s="20">
        <v>3</v>
      </c>
      <c r="F209" s="21" t="s">
        <v>131</v>
      </c>
      <c r="G209" s="21" t="s">
        <v>248</v>
      </c>
      <c r="H209" s="15">
        <v>42012</v>
      </c>
      <c r="I209" s="35">
        <v>0.4583333333333333</v>
      </c>
      <c r="J209" s="6" t="s">
        <v>303</v>
      </c>
      <c r="K209" s="37"/>
      <c r="L209" s="3"/>
    </row>
    <row r="210" spans="1:12" s="13" customFormat="1" ht="24.75" customHeight="1">
      <c r="A210" s="13">
        <f>IF(ISERROR(IF(AND(J210=#REF!,#REF!=Liste!H210,MATCH(#REF!,#REF!,0)=MATCH("x",#REF!,0)),MAX(A$3:A209)+1,"")),"",IF(AND(J210=#REF!,#REF!=Liste!H210,MATCH(#REF!,#REF!,0)=MATCH("x",#REF!,0)),MAX(A$3:A209)+1,""))</f>
      </c>
      <c r="B210" s="13">
        <v>1</v>
      </c>
      <c r="C210" s="12">
        <v>206</v>
      </c>
      <c r="D210" s="20" t="s">
        <v>12</v>
      </c>
      <c r="E210" s="20">
        <v>4</v>
      </c>
      <c r="F210" s="21" t="s">
        <v>136</v>
      </c>
      <c r="G210" s="21" t="s">
        <v>248</v>
      </c>
      <c r="H210" s="15">
        <v>42002</v>
      </c>
      <c r="I210" s="35">
        <v>0.625</v>
      </c>
      <c r="J210" s="6" t="s">
        <v>305</v>
      </c>
      <c r="K210" s="37"/>
      <c r="L210" s="3"/>
    </row>
    <row r="211" spans="1:12" s="13" customFormat="1" ht="24.75" customHeight="1">
      <c r="A211" s="13">
        <f>IF(ISERROR(IF(AND(J211=#REF!,#REF!=Liste!H211,MATCH(#REF!,#REF!,0)=MATCH("x",#REF!,0)),MAX(A$3:A210)+1,"")),"",IF(AND(J211=#REF!,#REF!=Liste!H211,MATCH(#REF!,#REF!,0)=MATCH("x",#REF!,0)),MAX(A$3:A210)+1,""))</f>
      </c>
      <c r="B211" s="13">
        <v>1</v>
      </c>
      <c r="C211" s="12">
        <v>205</v>
      </c>
      <c r="D211" s="20" t="s">
        <v>12</v>
      </c>
      <c r="E211" s="20">
        <v>4</v>
      </c>
      <c r="F211" s="21" t="s">
        <v>133</v>
      </c>
      <c r="G211" s="21" t="s">
        <v>235</v>
      </c>
      <c r="H211" s="15">
        <v>42003</v>
      </c>
      <c r="I211" s="35">
        <v>0.625</v>
      </c>
      <c r="J211" s="6" t="s">
        <v>305</v>
      </c>
      <c r="K211" s="37"/>
      <c r="L211" s="3"/>
    </row>
    <row r="212" spans="1:12" s="13" customFormat="1" ht="24.75" customHeight="1">
      <c r="A212" s="13">
        <f>IF(ISERROR(IF(AND(J212=#REF!,#REF!=Liste!H212,MATCH(#REF!,#REF!,0)=MATCH("x",#REF!,0)),MAX(A$3:A211)+1,"")),"",IF(AND(J212=#REF!,#REF!=Liste!H212,MATCH(#REF!,#REF!,0)=MATCH("x",#REF!,0)),MAX(A$3:A211)+1,""))</f>
      </c>
      <c r="B212" s="13">
        <v>1</v>
      </c>
      <c r="C212" s="12">
        <v>200</v>
      </c>
      <c r="D212" s="20" t="s">
        <v>12</v>
      </c>
      <c r="E212" s="20">
        <v>4</v>
      </c>
      <c r="F212" s="21" t="s">
        <v>39</v>
      </c>
      <c r="G212" s="21" t="s">
        <v>268</v>
      </c>
      <c r="H212" s="15">
        <v>42006</v>
      </c>
      <c r="I212" s="35">
        <v>0.625</v>
      </c>
      <c r="J212" s="6" t="s">
        <v>305</v>
      </c>
      <c r="K212" s="37"/>
      <c r="L212" s="3"/>
    </row>
    <row r="213" spans="1:12" s="13" customFormat="1" ht="24.75" customHeight="1">
      <c r="A213" s="13">
        <f>IF(ISERROR(IF(AND(J213=#REF!,#REF!=Liste!H213,MATCH(#REF!,#REF!,0)=MATCH("x",#REF!,0)),MAX(A$3:A212)+1,"")),"",IF(AND(J213=#REF!,#REF!=Liste!H213,MATCH(#REF!,#REF!,0)=MATCH("x",#REF!,0)),MAX(A$3:A212)+1,""))</f>
      </c>
      <c r="B213" s="13">
        <v>1</v>
      </c>
      <c r="C213" s="12">
        <v>202</v>
      </c>
      <c r="D213" s="20" t="s">
        <v>12</v>
      </c>
      <c r="E213" s="20">
        <v>4</v>
      </c>
      <c r="F213" s="21" t="s">
        <v>217</v>
      </c>
      <c r="G213" s="21" t="s">
        <v>161</v>
      </c>
      <c r="H213" s="15">
        <v>42010</v>
      </c>
      <c r="I213" s="35">
        <v>0.625</v>
      </c>
      <c r="J213" s="6" t="s">
        <v>305</v>
      </c>
      <c r="K213" s="37"/>
      <c r="L213" s="3"/>
    </row>
    <row r="214" spans="1:12" s="13" customFormat="1" ht="24.75" customHeight="1">
      <c r="A214" s="13">
        <f>IF(ISERROR(IF(AND(J214=#REF!,#REF!=Liste!H214,MATCH(#REF!,#REF!,0)=MATCH("x",#REF!,0)),MAX(A$3:A213)+1,"")),"",IF(AND(J214=#REF!,#REF!=Liste!H214,MATCH(#REF!,#REF!,0)=MATCH("x",#REF!,0)),MAX(A$3:A213)+1,""))</f>
      </c>
      <c r="B214" s="13">
        <v>1</v>
      </c>
      <c r="C214" s="12">
        <v>203</v>
      </c>
      <c r="D214" s="20" t="s">
        <v>12</v>
      </c>
      <c r="E214" s="20">
        <v>4</v>
      </c>
      <c r="F214" s="21" t="s">
        <v>134</v>
      </c>
      <c r="G214" s="21" t="s">
        <v>276</v>
      </c>
      <c r="H214" s="15">
        <v>42011</v>
      </c>
      <c r="I214" s="35">
        <v>0.625</v>
      </c>
      <c r="J214" s="6" t="s">
        <v>305</v>
      </c>
      <c r="K214" s="37"/>
      <c r="L214" s="3"/>
    </row>
    <row r="215" spans="1:12" s="13" customFormat="1" ht="24.75" customHeight="1">
      <c r="A215" s="13">
        <f>IF(ISERROR(IF(AND(J215=#REF!,#REF!=Liste!H215,MATCH(#REF!,#REF!,0)=MATCH("x",#REF!,0)),MAX(A$3:A214)+1,"")),"",IF(AND(J215=#REF!,#REF!=Liste!H215,MATCH(#REF!,#REF!,0)=MATCH("x",#REF!,0)),MAX(A$3:A214)+1,""))</f>
      </c>
      <c r="B215" s="13">
        <v>1</v>
      </c>
      <c r="C215" s="12">
        <v>204</v>
      </c>
      <c r="D215" s="20" t="s">
        <v>12</v>
      </c>
      <c r="E215" s="20">
        <v>4</v>
      </c>
      <c r="F215" s="21" t="s">
        <v>135</v>
      </c>
      <c r="G215" s="21" t="s">
        <v>268</v>
      </c>
      <c r="H215" s="15">
        <v>42012</v>
      </c>
      <c r="I215" s="35">
        <v>0.625</v>
      </c>
      <c r="J215" s="6" t="s">
        <v>306</v>
      </c>
      <c r="K215" s="37"/>
      <c r="L215" s="3"/>
    </row>
    <row r="216" spans="1:12" s="13" customFormat="1" ht="24.75" customHeight="1">
      <c r="A216" s="13">
        <f>IF(ISERROR(IF(AND(J216=#REF!,#REF!=Liste!H216,MATCH(#REF!,#REF!,0)=MATCH("x",#REF!,0)),MAX(A$3:A215)+1,"")),"",IF(AND(J216=#REF!,#REF!=Liste!H216,MATCH(#REF!,#REF!,0)=MATCH("x",#REF!,0)),MAX(A$3:A215)+1,""))</f>
      </c>
      <c r="B216" s="13">
        <v>1</v>
      </c>
      <c r="C216" s="12">
        <v>201</v>
      </c>
      <c r="D216" s="20" t="s">
        <v>12</v>
      </c>
      <c r="E216" s="20">
        <v>4</v>
      </c>
      <c r="F216" s="21" t="s">
        <v>210</v>
      </c>
      <c r="G216" s="21" t="s">
        <v>290</v>
      </c>
      <c r="H216" s="15">
        <v>42013</v>
      </c>
      <c r="I216" s="35">
        <v>0.625</v>
      </c>
      <c r="J216" s="6" t="s">
        <v>305</v>
      </c>
      <c r="K216" s="37"/>
      <c r="L216" s="3"/>
    </row>
    <row r="217" spans="1:12" s="13" customFormat="1" ht="24.75" customHeight="1">
      <c r="A217" s="13">
        <f>IF(ISERROR(IF(AND(J217=#REF!,#REF!=Liste!H217,MATCH(#REF!,#REF!,0)=MATCH("x",#REF!,0)),MAX(A$3:A216)+1,"")),"",IF(AND(J217=#REF!,#REF!=Liste!H217,MATCH(#REF!,#REF!,0)=MATCH("x",#REF!,0)),MAX(A$3:A216)+1,""))</f>
      </c>
      <c r="B217" s="13">
        <v>1</v>
      </c>
      <c r="C217" s="12">
        <v>277</v>
      </c>
      <c r="D217" s="20" t="s">
        <v>12</v>
      </c>
      <c r="E217" s="20">
        <v>4</v>
      </c>
      <c r="F217" s="21" t="s">
        <v>127</v>
      </c>
      <c r="G217" s="24" t="s">
        <v>314</v>
      </c>
      <c r="H217" s="15">
        <v>42013</v>
      </c>
      <c r="I217" s="35">
        <v>0.7083333333333334</v>
      </c>
      <c r="J217" s="8" t="s">
        <v>7</v>
      </c>
      <c r="K217" s="37"/>
      <c r="L217" s="3"/>
    </row>
    <row r="218" spans="1:12" s="13" customFormat="1" ht="24.75" customHeight="1">
      <c r="A218" s="13">
        <f>IF(ISERROR(IF(AND(J218=#REF!,#REF!=Liste!H218,MATCH(#REF!,#REF!,0)=MATCH("x",#REF!,0)),MAX(A$3:A217)+1,"")),"",IF(AND(J218=#REF!,#REF!=Liste!H218,MATCH(#REF!,#REF!,0)=MATCH("x",#REF!,0)),MAX(A$3:A217)+1,""))</f>
      </c>
      <c r="B218" s="13">
        <v>1</v>
      </c>
      <c r="C218" s="12">
        <v>207</v>
      </c>
      <c r="D218" s="20" t="s">
        <v>15</v>
      </c>
      <c r="E218" s="20">
        <v>1</v>
      </c>
      <c r="F218" s="21" t="s">
        <v>181</v>
      </c>
      <c r="G218" s="21" t="s">
        <v>242</v>
      </c>
      <c r="H218" s="15">
        <v>42002</v>
      </c>
      <c r="I218" s="35">
        <v>0.4166666666666667</v>
      </c>
      <c r="J218" s="6" t="s">
        <v>149</v>
      </c>
      <c r="K218" s="37"/>
      <c r="L218" s="3"/>
    </row>
    <row r="219" spans="1:12" s="13" customFormat="1" ht="24.75" customHeight="1">
      <c r="A219" s="13">
        <f>IF(ISERROR(IF(AND(J219=#REF!,#REF!=Liste!H219,MATCH(#REF!,#REF!,0)=MATCH("x",#REF!,0)),MAX(A$3:A218)+1,"")),"",IF(AND(J219=#REF!,#REF!=Liste!H219,MATCH(#REF!,#REF!,0)=MATCH("x",#REF!,0)),MAX(A$3:A218)+1,""))</f>
      </c>
      <c r="B219" s="13">
        <v>1</v>
      </c>
      <c r="C219" s="12">
        <v>214</v>
      </c>
      <c r="D219" s="20" t="s">
        <v>15</v>
      </c>
      <c r="E219" s="20">
        <v>1</v>
      </c>
      <c r="F219" s="21" t="s">
        <v>68</v>
      </c>
      <c r="G219" s="21" t="s">
        <v>160</v>
      </c>
      <c r="H219" s="15">
        <v>42002</v>
      </c>
      <c r="I219" s="35">
        <v>0.4583333333333333</v>
      </c>
      <c r="J219" s="6" t="s">
        <v>172</v>
      </c>
      <c r="K219" s="37"/>
      <c r="L219" s="3"/>
    </row>
    <row r="220" spans="1:12" s="13" customFormat="1" ht="24.75" customHeight="1">
      <c r="A220" s="13">
        <f>IF(ISERROR(IF(AND(J220=#REF!,#REF!=Liste!H220,MATCH(#REF!,#REF!,0)=MATCH("x",#REF!,0)),MAX(A$3:A219)+1,"")),"",IF(AND(J220=#REF!,#REF!=Liste!H220,MATCH(#REF!,#REF!,0)=MATCH("x",#REF!,0)),MAX(A$3:A219)+1,""))</f>
      </c>
      <c r="B220" s="13">
        <v>1</v>
      </c>
      <c r="C220" s="12">
        <v>215</v>
      </c>
      <c r="D220" s="20" t="s">
        <v>15</v>
      </c>
      <c r="E220" s="20">
        <v>1</v>
      </c>
      <c r="F220" s="21" t="s">
        <v>194</v>
      </c>
      <c r="G220" s="21" t="s">
        <v>23</v>
      </c>
      <c r="H220" s="15">
        <v>42003</v>
      </c>
      <c r="I220" s="35">
        <v>0.4583333333333333</v>
      </c>
      <c r="J220" s="6" t="s">
        <v>172</v>
      </c>
      <c r="K220" s="37"/>
      <c r="L220" s="3"/>
    </row>
    <row r="221" spans="1:12" s="13" customFormat="1" ht="24.75" customHeight="1">
      <c r="A221" s="13">
        <f>IF(ISERROR(IF(AND(J221=#REF!,#REF!=Liste!H221,MATCH(#REF!,#REF!,0)=MATCH("x",#REF!,0)),MAX(A$3:A220)+1,"")),"",IF(AND(J221=#REF!,#REF!=Liste!H221,MATCH(#REF!,#REF!,0)=MATCH("x",#REF!,0)),MAX(A$3:A220)+1,""))</f>
      </c>
      <c r="B221" s="13">
        <v>1</v>
      </c>
      <c r="C221" s="12">
        <v>209</v>
      </c>
      <c r="D221" s="20" t="s">
        <v>15</v>
      </c>
      <c r="E221" s="20">
        <v>1</v>
      </c>
      <c r="F221" s="21" t="s">
        <v>63</v>
      </c>
      <c r="G221" s="21" t="s">
        <v>150</v>
      </c>
      <c r="H221" s="15">
        <v>42004</v>
      </c>
      <c r="I221" s="35">
        <v>0.375</v>
      </c>
      <c r="J221" s="6" t="s">
        <v>1</v>
      </c>
      <c r="K221" s="37"/>
      <c r="L221" s="3"/>
    </row>
    <row r="222" spans="1:12" s="13" customFormat="1" ht="24.75" customHeight="1">
      <c r="A222" s="13">
        <f>IF(ISERROR(IF(AND(J222=#REF!,#REF!=Liste!H222,MATCH(#REF!,#REF!,0)=MATCH("x",#REF!,0)),MAX(A$3:A221)+1,"")),"",IF(AND(J222=#REF!,#REF!=Liste!H222,MATCH(#REF!,#REF!,0)=MATCH("x",#REF!,0)),MAX(A$3:A221)+1,""))</f>
      </c>
      <c r="B222" s="13">
        <v>1</v>
      </c>
      <c r="C222" s="12">
        <v>212</v>
      </c>
      <c r="D222" s="20" t="s">
        <v>15</v>
      </c>
      <c r="E222" s="20">
        <v>1</v>
      </c>
      <c r="F222" s="21" t="s">
        <v>65</v>
      </c>
      <c r="G222" s="21" t="s">
        <v>22</v>
      </c>
      <c r="H222" s="15">
        <v>42006</v>
      </c>
      <c r="I222" s="35">
        <v>0.375</v>
      </c>
      <c r="J222" s="6" t="s">
        <v>172</v>
      </c>
      <c r="K222" s="37"/>
      <c r="L222" s="3"/>
    </row>
    <row r="223" spans="1:12" s="13" customFormat="1" ht="24.75" customHeight="1">
      <c r="A223" s="13">
        <f>IF(ISERROR(IF(AND(J223=#REF!,#REF!=Liste!H223,MATCH(#REF!,#REF!,0)=MATCH("x",#REF!,0)),MAX(A$3:A222)+1,"")),"",IF(AND(J223=#REF!,#REF!=Liste!H223,MATCH(#REF!,#REF!,0)=MATCH("x",#REF!,0)),MAX(A$3:A222)+1,""))</f>
      </c>
      <c r="B223" s="13">
        <v>1</v>
      </c>
      <c r="C223" s="12">
        <v>211</v>
      </c>
      <c r="D223" s="20" t="s">
        <v>15</v>
      </c>
      <c r="E223" s="20">
        <v>1</v>
      </c>
      <c r="F223" s="21" t="s">
        <v>64</v>
      </c>
      <c r="G223" s="21" t="s">
        <v>155</v>
      </c>
      <c r="H223" s="15">
        <v>42009</v>
      </c>
      <c r="I223" s="35">
        <v>0.375</v>
      </c>
      <c r="J223" s="6" t="s">
        <v>149</v>
      </c>
      <c r="K223" s="37"/>
      <c r="L223" s="3"/>
    </row>
    <row r="224" spans="1:12" s="13" customFormat="1" ht="24.75" customHeight="1">
      <c r="A224" s="13">
        <f>IF(ISERROR(IF(AND(J224=#REF!,#REF!=Liste!H224,MATCH(#REF!,#REF!,0)=MATCH("x",#REF!,0)),MAX(A$3:A223)+1,"")),"",IF(AND(J224=#REF!,#REF!=Liste!H224,MATCH(#REF!,#REF!,0)=MATCH("x",#REF!,0)),MAX(A$3:A223)+1,""))</f>
      </c>
      <c r="B224" s="13">
        <v>1</v>
      </c>
      <c r="C224" s="12">
        <v>210</v>
      </c>
      <c r="D224" s="20" t="s">
        <v>15</v>
      </c>
      <c r="E224" s="20">
        <v>1</v>
      </c>
      <c r="F224" s="21" t="s">
        <v>37</v>
      </c>
      <c r="G224" s="21" t="s">
        <v>235</v>
      </c>
      <c r="H224" s="15">
        <v>42010</v>
      </c>
      <c r="I224" s="35">
        <v>0.375</v>
      </c>
      <c r="J224" s="6" t="s">
        <v>304</v>
      </c>
      <c r="K224" s="37"/>
      <c r="L224" s="3"/>
    </row>
    <row r="225" spans="1:12" s="13" customFormat="1" ht="24.75" customHeight="1">
      <c r="A225" s="13">
        <f>IF(ISERROR(IF(AND(J225=#REF!,#REF!=Liste!H225,MATCH(#REF!,#REF!,0)=MATCH("x",#REF!,0)),MAX(A$3:A224)+1,"")),"",IF(AND(J225=#REF!,#REF!=Liste!H225,MATCH(#REF!,#REF!,0)=MATCH("x",#REF!,0)),MAX(A$3:A224)+1,""))</f>
      </c>
      <c r="B225" s="13">
        <v>1</v>
      </c>
      <c r="C225" s="12">
        <v>208</v>
      </c>
      <c r="D225" s="20" t="s">
        <v>15</v>
      </c>
      <c r="E225" s="20">
        <v>1</v>
      </c>
      <c r="F225" s="21" t="s">
        <v>66</v>
      </c>
      <c r="G225" s="21" t="s">
        <v>161</v>
      </c>
      <c r="H225" s="15">
        <v>42011</v>
      </c>
      <c r="I225" s="35">
        <v>0.375</v>
      </c>
      <c r="J225" s="6" t="s">
        <v>306</v>
      </c>
      <c r="K225" s="37"/>
      <c r="L225" s="3"/>
    </row>
    <row r="226" spans="1:12" s="13" customFormat="1" ht="24.75" customHeight="1">
      <c r="A226" s="13">
        <f>IF(ISERROR(IF(AND(J226=#REF!,#REF!=Liste!H226,MATCH(#REF!,#REF!,0)=MATCH("x",#REF!,0)),MAX(A$3:A225)+1,"")),"",IF(AND(J226=#REF!,#REF!=Liste!H226,MATCH(#REF!,#REF!,0)=MATCH("x",#REF!,0)),MAX(A$3:A225)+1,""))</f>
      </c>
      <c r="B226" s="13">
        <v>1</v>
      </c>
      <c r="C226" s="12">
        <v>213</v>
      </c>
      <c r="D226" s="20" t="s">
        <v>15</v>
      </c>
      <c r="E226" s="20">
        <v>1</v>
      </c>
      <c r="F226" s="21" t="s">
        <v>118</v>
      </c>
      <c r="G226" s="21" t="s">
        <v>156</v>
      </c>
      <c r="H226" s="15">
        <v>42012</v>
      </c>
      <c r="I226" s="35">
        <v>0.375</v>
      </c>
      <c r="J226" s="6" t="s">
        <v>302</v>
      </c>
      <c r="K226" s="37"/>
      <c r="L226" s="3"/>
    </row>
    <row r="227" spans="1:12" s="13" customFormat="1" ht="24.75" customHeight="1">
      <c r="A227" s="13">
        <f>IF(ISERROR(IF(AND(J227=#REF!,#REF!=Liste!H227,MATCH(#REF!,#REF!,0)=MATCH("x",#REF!,0)),MAX(A$3:A226)+1,"")),"",IF(AND(J227=#REF!,#REF!=Liste!H227,MATCH(#REF!,#REF!,0)=MATCH("x",#REF!,0)),MAX(A$3:A226)+1,""))</f>
      </c>
      <c r="B227" s="13">
        <v>1</v>
      </c>
      <c r="C227" s="46">
        <v>216</v>
      </c>
      <c r="D227" s="47" t="s">
        <v>15</v>
      </c>
      <c r="E227" s="47">
        <v>2</v>
      </c>
      <c r="F227" s="42" t="s">
        <v>69</v>
      </c>
      <c r="G227" s="42" t="s">
        <v>263</v>
      </c>
      <c r="H227" s="48">
        <v>42013</v>
      </c>
      <c r="I227" s="49">
        <v>0.5416666666666666</v>
      </c>
      <c r="J227" s="45" t="s">
        <v>306</v>
      </c>
      <c r="K227" s="50" t="s">
        <v>1</v>
      </c>
      <c r="L227" s="3"/>
    </row>
    <row r="228" spans="1:12" s="13" customFormat="1" ht="24.75" customHeight="1">
      <c r="A228" s="13">
        <f>IF(ISERROR(IF(AND(J228=#REF!,#REF!=Liste!H228,MATCH(#REF!,#REF!,0)=MATCH("x",#REF!,0)),MAX(A$3:A227)+1,"")),"",IF(AND(J228=#REF!,#REF!=Liste!H228,MATCH(#REF!,#REF!,0)=MATCH("x",#REF!,0)),MAX(A$3:A227)+1,""))</f>
      </c>
      <c r="B228" s="13">
        <v>1</v>
      </c>
      <c r="C228" s="12">
        <v>218</v>
      </c>
      <c r="D228" s="20" t="s">
        <v>15</v>
      </c>
      <c r="E228" s="20">
        <v>2</v>
      </c>
      <c r="F228" s="21" t="s">
        <v>218</v>
      </c>
      <c r="G228" s="21" t="s">
        <v>24</v>
      </c>
      <c r="H228" s="15">
        <v>42003</v>
      </c>
      <c r="I228" s="35">
        <v>0.5416666666666666</v>
      </c>
      <c r="J228" s="6" t="s">
        <v>9</v>
      </c>
      <c r="K228" s="37"/>
      <c r="L228" s="3"/>
    </row>
    <row r="229" spans="1:12" s="13" customFormat="1" ht="24.75" customHeight="1">
      <c r="A229" s="13">
        <f>IF(ISERROR(IF(AND(J229=#REF!,#REF!=Liste!H229,MATCH(#REF!,#REF!,0)=MATCH("x",#REF!,0)),MAX(A$3:A228)+1,"")),"",IF(AND(J229=#REF!,#REF!=Liste!H229,MATCH(#REF!,#REF!,0)=MATCH("x",#REF!,0)),MAX(A$3:A228)+1,""))</f>
      </c>
      <c r="B229" s="13">
        <v>1</v>
      </c>
      <c r="C229" s="12">
        <v>217</v>
      </c>
      <c r="D229" s="20" t="s">
        <v>15</v>
      </c>
      <c r="E229" s="20">
        <v>2</v>
      </c>
      <c r="F229" s="21" t="s">
        <v>30</v>
      </c>
      <c r="G229" s="21" t="s">
        <v>251</v>
      </c>
      <c r="H229" s="15">
        <v>42006</v>
      </c>
      <c r="I229" s="35">
        <v>0.5416666666666666</v>
      </c>
      <c r="J229" s="6" t="s">
        <v>5</v>
      </c>
      <c r="K229" s="37"/>
      <c r="L229" s="3"/>
    </row>
    <row r="230" spans="1:12" s="13" customFormat="1" ht="24.75" customHeight="1">
      <c r="A230" s="13">
        <f>IF(ISERROR(IF(AND(J230=#REF!,#REF!=Liste!H230,MATCH(#REF!,#REF!,0)=MATCH("x",#REF!,0)),MAX(A$3:A229)+1,"")),"",IF(AND(J230=#REF!,#REF!=Liste!H230,MATCH(#REF!,#REF!,0)=MATCH("x",#REF!,0)),MAX(A$3:A229)+1,""))</f>
      </c>
      <c r="B230" s="13">
        <v>1</v>
      </c>
      <c r="C230" s="12">
        <v>221</v>
      </c>
      <c r="D230" s="20" t="s">
        <v>15</v>
      </c>
      <c r="E230" s="20">
        <v>2</v>
      </c>
      <c r="F230" s="21" t="s">
        <v>28</v>
      </c>
      <c r="G230" s="21" t="s">
        <v>235</v>
      </c>
      <c r="H230" s="15">
        <v>42009</v>
      </c>
      <c r="I230" s="35">
        <v>0.5416666666666666</v>
      </c>
      <c r="J230" s="6" t="s">
        <v>1</v>
      </c>
      <c r="K230" s="37"/>
      <c r="L230" s="3"/>
    </row>
    <row r="231" spans="1:12" s="13" customFormat="1" ht="24.75" customHeight="1">
      <c r="A231" s="13">
        <f>IF(ISERROR(IF(AND(J231=#REF!,#REF!=Liste!H231,MATCH(#REF!,#REF!,0)=MATCH("x",#REF!,0)),MAX(A$3:A230)+1,"")),"",IF(AND(J231=#REF!,#REF!=Liste!H231,MATCH(#REF!,#REF!,0)=MATCH("x",#REF!,0)),MAX(A$3:A230)+1,""))</f>
      </c>
      <c r="B231" s="13">
        <v>1</v>
      </c>
      <c r="C231" s="12">
        <v>220</v>
      </c>
      <c r="D231" s="20" t="s">
        <v>15</v>
      </c>
      <c r="E231" s="20">
        <v>2</v>
      </c>
      <c r="F231" s="21" t="s">
        <v>74</v>
      </c>
      <c r="G231" s="21" t="s">
        <v>225</v>
      </c>
      <c r="H231" s="15">
        <v>42010</v>
      </c>
      <c r="I231" s="35">
        <v>0.5416666666666666</v>
      </c>
      <c r="J231" s="6" t="s">
        <v>4</v>
      </c>
      <c r="K231" s="37"/>
      <c r="L231" s="3"/>
    </row>
    <row r="232" spans="1:12" s="13" customFormat="1" ht="24.75" customHeight="1">
      <c r="A232" s="13">
        <f>IF(ISERROR(IF(AND(J232=#REF!,#REF!=Liste!H232,MATCH(#REF!,#REF!,0)=MATCH("x",#REF!,0)),MAX(A$3:A231)+1,"")),"",IF(AND(J232=#REF!,#REF!=Liste!H232,MATCH(#REF!,#REF!,0)=MATCH("x",#REF!,0)),MAX(A$3:A231)+1,""))</f>
      </c>
      <c r="B232" s="13">
        <v>1</v>
      </c>
      <c r="C232" s="12">
        <v>219</v>
      </c>
      <c r="D232" s="20" t="s">
        <v>15</v>
      </c>
      <c r="E232" s="20">
        <v>2</v>
      </c>
      <c r="F232" s="21" t="s">
        <v>119</v>
      </c>
      <c r="G232" s="21" t="s">
        <v>50</v>
      </c>
      <c r="H232" s="15">
        <v>42011</v>
      </c>
      <c r="I232" s="35">
        <v>0.5416666666666666</v>
      </c>
      <c r="J232" s="6" t="s">
        <v>1</v>
      </c>
      <c r="K232" s="37"/>
      <c r="L232" s="3"/>
    </row>
    <row r="233" spans="1:12" s="13" customFormat="1" ht="24.75" customHeight="1">
      <c r="A233" s="13">
        <f>IF(ISERROR(IF(AND(J233=#REF!,#REF!=Liste!H233,MATCH(#REF!,#REF!,0)=MATCH("x",#REF!,0)),MAX(A$3:A232)+1,"")),"",IF(AND(J233=#REF!,#REF!=Liste!H233,MATCH(#REF!,#REF!,0)=MATCH("x",#REF!,0)),MAX(A$3:A232)+1,""))</f>
      </c>
      <c r="B233" s="13">
        <v>1</v>
      </c>
      <c r="C233" s="12">
        <v>228</v>
      </c>
      <c r="D233" s="20" t="s">
        <v>15</v>
      </c>
      <c r="E233" s="20">
        <v>3</v>
      </c>
      <c r="F233" s="21" t="s">
        <v>121</v>
      </c>
      <c r="G233" s="21" t="s">
        <v>53</v>
      </c>
      <c r="H233" s="15">
        <v>42002</v>
      </c>
      <c r="I233" s="35">
        <v>0.375</v>
      </c>
      <c r="J233" s="6" t="s">
        <v>159</v>
      </c>
      <c r="K233" s="37" t="s">
        <v>312</v>
      </c>
      <c r="L233" s="3"/>
    </row>
    <row r="234" spans="1:12" s="13" customFormat="1" ht="24.75" customHeight="1">
      <c r="A234" s="13">
        <f>IF(ISERROR(IF(AND(J234=#REF!,#REF!=Liste!H234,MATCH(#REF!,#REF!,0)=MATCH("x",#REF!,0)),MAX(A$3:A233)+1,"")),"",IF(AND(J234=#REF!,#REF!=Liste!H234,MATCH(#REF!,#REF!,0)=MATCH("x",#REF!,0)),MAX(A$3:A233)+1,""))</f>
      </c>
      <c r="B234" s="13">
        <v>1</v>
      </c>
      <c r="C234" s="12">
        <v>222</v>
      </c>
      <c r="D234" s="20" t="s">
        <v>15</v>
      </c>
      <c r="E234" s="20">
        <v>3</v>
      </c>
      <c r="F234" s="21" t="s">
        <v>123</v>
      </c>
      <c r="G234" s="21" t="s">
        <v>277</v>
      </c>
      <c r="H234" s="15">
        <v>42003</v>
      </c>
      <c r="I234" s="35">
        <v>0.375</v>
      </c>
      <c r="J234" s="6" t="s">
        <v>304</v>
      </c>
      <c r="K234" s="37"/>
      <c r="L234" s="3"/>
    </row>
    <row r="235" spans="1:12" s="13" customFormat="1" ht="24.75" customHeight="1">
      <c r="A235" s="13">
        <f>IF(ISERROR(IF(AND(J235=#REF!,#REF!=Liste!H235,MATCH(#REF!,#REF!,0)=MATCH("x",#REF!,0)),MAX(A$3:A234)+1,"")),"",IF(AND(J235=#REF!,#REF!=Liste!H235,MATCH(#REF!,#REF!,0)=MATCH("x",#REF!,0)),MAX(A$3:A234)+1,""))</f>
      </c>
      <c r="B235" s="13">
        <v>1</v>
      </c>
      <c r="C235" s="12">
        <v>223</v>
      </c>
      <c r="D235" s="20" t="s">
        <v>15</v>
      </c>
      <c r="E235" s="20">
        <v>3</v>
      </c>
      <c r="F235" s="21" t="s">
        <v>124</v>
      </c>
      <c r="G235" s="21" t="s">
        <v>273</v>
      </c>
      <c r="H235" s="15">
        <v>42006</v>
      </c>
      <c r="I235" s="35">
        <v>0.4583333333333333</v>
      </c>
      <c r="J235" s="6" t="s">
        <v>6</v>
      </c>
      <c r="K235" s="37" t="s">
        <v>315</v>
      </c>
      <c r="L235" s="3"/>
    </row>
    <row r="236" spans="1:12" s="13" customFormat="1" ht="24.75" customHeight="1">
      <c r="A236" s="13">
        <f>IF(ISERROR(IF(AND(J236=#REF!,#REF!=Liste!H236,MATCH(#REF!,#REF!,0)=MATCH("x",#REF!,0)),MAX(A$3:A235)+1,"")),"",IF(AND(J236=#REF!,#REF!=Liste!H236,MATCH(#REF!,#REF!,0)=MATCH("x",#REF!,0)),MAX(A$3:A235)+1,""))</f>
      </c>
      <c r="B236" s="13">
        <v>1</v>
      </c>
      <c r="C236" s="12">
        <v>224</v>
      </c>
      <c r="D236" s="20" t="s">
        <v>15</v>
      </c>
      <c r="E236" s="20">
        <v>3</v>
      </c>
      <c r="F236" s="21" t="s">
        <v>122</v>
      </c>
      <c r="G236" s="21" t="s">
        <v>58</v>
      </c>
      <c r="H236" s="15">
        <v>42009</v>
      </c>
      <c r="I236" s="35">
        <v>0.4583333333333333</v>
      </c>
      <c r="J236" s="6" t="s">
        <v>159</v>
      </c>
      <c r="K236" s="37"/>
      <c r="L236" s="3"/>
    </row>
    <row r="237" spans="1:12" s="13" customFormat="1" ht="24.75" customHeight="1">
      <c r="A237" s="13">
        <f>IF(ISERROR(IF(AND(J237=#REF!,#REF!=Liste!H237,MATCH(#REF!,#REF!,0)=MATCH("x",#REF!,0)),MAX(A$3:A236)+1,"")),"",IF(AND(J237=#REF!,#REF!=Liste!H237,MATCH(#REF!,#REF!,0)=MATCH("x",#REF!,0)),MAX(A$3:A236)+1,""))</f>
      </c>
      <c r="B237" s="13">
        <v>1</v>
      </c>
      <c r="C237" s="12">
        <v>225</v>
      </c>
      <c r="D237" s="20" t="s">
        <v>15</v>
      </c>
      <c r="E237" s="20">
        <v>3</v>
      </c>
      <c r="F237" s="21" t="s">
        <v>120</v>
      </c>
      <c r="G237" s="21" t="s">
        <v>156</v>
      </c>
      <c r="H237" s="15">
        <v>42010</v>
      </c>
      <c r="I237" s="35">
        <v>0.4583333333333333</v>
      </c>
      <c r="J237" s="6" t="s">
        <v>159</v>
      </c>
      <c r="K237" s="37"/>
      <c r="L237" s="3"/>
    </row>
    <row r="238" spans="1:12" s="13" customFormat="1" ht="24.75" customHeight="1">
      <c r="A238" s="13">
        <f>IF(ISERROR(IF(AND(J238=#REF!,#REF!=Liste!H238,MATCH(#REF!,#REF!,0)=MATCH("x",#REF!,0)),MAX(A$3:A237)+1,"")),"",IF(AND(J238=#REF!,#REF!=Liste!H238,MATCH(#REF!,#REF!,0)=MATCH("x",#REF!,0)),MAX(A$3:A237)+1,""))</f>
      </c>
      <c r="B238" s="13">
        <v>1</v>
      </c>
      <c r="C238" s="12">
        <v>226</v>
      </c>
      <c r="D238" s="20" t="s">
        <v>15</v>
      </c>
      <c r="E238" s="20">
        <v>3</v>
      </c>
      <c r="F238" s="21" t="s">
        <v>186</v>
      </c>
      <c r="G238" s="21" t="s">
        <v>250</v>
      </c>
      <c r="H238" s="15">
        <v>42011</v>
      </c>
      <c r="I238" s="35">
        <v>0.4583333333333333</v>
      </c>
      <c r="J238" s="6" t="s">
        <v>159</v>
      </c>
      <c r="K238" s="37"/>
      <c r="L238" s="3"/>
    </row>
    <row r="239" spans="1:12" s="13" customFormat="1" ht="24.75" customHeight="1">
      <c r="A239" s="13">
        <f>IF(ISERROR(IF(AND(J239=#REF!,#REF!=Liste!H239,MATCH(#REF!,#REF!,0)=MATCH("x",#REF!,0)),MAX(A$3:A238)+1,"")),"",IF(AND(J239=#REF!,#REF!=Liste!H239,MATCH(#REF!,#REF!,0)=MATCH("x",#REF!,0)),MAX(A$3:A238)+1,""))</f>
      </c>
      <c r="B239" s="13">
        <v>1</v>
      </c>
      <c r="C239" s="12">
        <v>227</v>
      </c>
      <c r="D239" s="20" t="s">
        <v>15</v>
      </c>
      <c r="E239" s="20">
        <v>3</v>
      </c>
      <c r="F239" s="21" t="s">
        <v>125</v>
      </c>
      <c r="G239" s="21" t="s">
        <v>238</v>
      </c>
      <c r="H239" s="15">
        <v>42012</v>
      </c>
      <c r="I239" s="35">
        <v>0.4583333333333333</v>
      </c>
      <c r="J239" s="6" t="s">
        <v>159</v>
      </c>
      <c r="K239" s="37"/>
      <c r="L239" s="3"/>
    </row>
    <row r="240" spans="1:12" s="13" customFormat="1" ht="24.75" customHeight="1">
      <c r="A240" s="13">
        <f>IF(ISERROR(IF(AND(J240=#REF!,#REF!=Liste!H240,MATCH(#REF!,#REF!,0)=MATCH("x",#REF!,0)),MAX(A$3:A239)+1,"")),"",IF(AND(J240=#REF!,#REF!=Liste!H240,MATCH(#REF!,#REF!,0)=MATCH("x",#REF!,0)),MAX(A$3:A239)+1,""))</f>
      </c>
      <c r="B240" s="13">
        <v>1</v>
      </c>
      <c r="C240" s="12">
        <v>231</v>
      </c>
      <c r="D240" s="20" t="s">
        <v>15</v>
      </c>
      <c r="E240" s="20">
        <v>4</v>
      </c>
      <c r="F240" s="21" t="s">
        <v>202</v>
      </c>
      <c r="G240" s="21" t="s">
        <v>273</v>
      </c>
      <c r="H240" s="15">
        <v>42003</v>
      </c>
      <c r="I240" s="35">
        <v>0.625</v>
      </c>
      <c r="J240" s="6" t="s">
        <v>310</v>
      </c>
      <c r="K240" s="37"/>
      <c r="L240" s="3"/>
    </row>
    <row r="241" spans="1:12" s="13" customFormat="1" ht="24.75" customHeight="1">
      <c r="A241" s="13">
        <f>IF(ISERROR(IF(AND(J241=#REF!,#REF!=Liste!H241,MATCH(#REF!,#REF!,0)=MATCH("x",#REF!,0)),MAX(A$3:A240)+1,"")),"",IF(AND(J241=#REF!,#REF!=Liste!H241,MATCH(#REF!,#REF!,0)=MATCH("x",#REF!,0)),MAX(A$3:A240)+1,""))</f>
      </c>
      <c r="B241" s="13">
        <v>1</v>
      </c>
      <c r="C241" s="12">
        <v>278</v>
      </c>
      <c r="D241" s="20" t="s">
        <v>15</v>
      </c>
      <c r="E241" s="20">
        <v>4</v>
      </c>
      <c r="F241" s="21" t="s">
        <v>127</v>
      </c>
      <c r="G241" s="24" t="s">
        <v>314</v>
      </c>
      <c r="H241" s="15">
        <v>42004</v>
      </c>
      <c r="I241" s="35">
        <v>0.7083333333333334</v>
      </c>
      <c r="J241" s="6" t="s">
        <v>313</v>
      </c>
      <c r="K241" s="37"/>
      <c r="L241" s="3"/>
    </row>
    <row r="242" spans="1:12" s="13" customFormat="1" ht="24.75" customHeight="1">
      <c r="A242" s="13">
        <f>IF(ISERROR(IF(AND(J242=#REF!,#REF!=Liste!H242,MATCH(#REF!,#REF!,0)=MATCH("x",#REF!,0)),MAX(A$3:A241)+1,"")),"",IF(AND(J242=#REF!,#REF!=Liste!H242,MATCH(#REF!,#REF!,0)=MATCH("x",#REF!,0)),MAX(A$3:A241)+1,""))</f>
      </c>
      <c r="B242" s="13">
        <v>1</v>
      </c>
      <c r="C242" s="12">
        <v>233</v>
      </c>
      <c r="D242" s="20" t="s">
        <v>15</v>
      </c>
      <c r="E242" s="20">
        <v>4</v>
      </c>
      <c r="F242" s="21" t="s">
        <v>126</v>
      </c>
      <c r="G242" s="21" t="s">
        <v>53</v>
      </c>
      <c r="H242" s="15">
        <v>42006</v>
      </c>
      <c r="I242" s="35">
        <v>0.625</v>
      </c>
      <c r="J242" s="6" t="s">
        <v>310</v>
      </c>
      <c r="K242" s="37"/>
      <c r="L242" s="3"/>
    </row>
    <row r="243" spans="1:12" s="13" customFormat="1" ht="24.75" customHeight="1">
      <c r="A243" s="13">
        <f>IF(ISERROR(IF(AND(J243=#REF!,#REF!=Liste!H243,MATCH(#REF!,#REF!,0)=MATCH("x",#REF!,0)),MAX(A$3:A242)+1,"")),"",IF(AND(J243=#REF!,#REF!=Liste!H243,MATCH(#REF!,#REF!,0)=MATCH("x",#REF!,0)),MAX(A$3:A242)+1,""))</f>
      </c>
      <c r="B243" s="13">
        <v>1</v>
      </c>
      <c r="C243" s="12">
        <v>230</v>
      </c>
      <c r="D243" s="20" t="s">
        <v>15</v>
      </c>
      <c r="E243" s="20">
        <v>4</v>
      </c>
      <c r="F243" s="21" t="s">
        <v>128</v>
      </c>
      <c r="G243" s="21" t="s">
        <v>273</v>
      </c>
      <c r="H243" s="15">
        <v>42010</v>
      </c>
      <c r="I243" s="35">
        <v>0.625</v>
      </c>
      <c r="J243" s="6" t="s">
        <v>310</v>
      </c>
      <c r="K243" s="37"/>
      <c r="L243" s="3"/>
    </row>
    <row r="244" spans="1:12" s="13" customFormat="1" ht="24.75" customHeight="1">
      <c r="A244" s="13">
        <f>IF(ISERROR(IF(AND(J244=#REF!,#REF!=Liste!H244,MATCH(#REF!,#REF!,0)=MATCH("x",#REF!,0)),MAX(A$3:A243)+1,"")),"",IF(AND(J244=#REF!,#REF!=Liste!H244,MATCH(#REF!,#REF!,0)=MATCH("x",#REF!,0)),MAX(A$3:A243)+1,""))</f>
      </c>
      <c r="B244" s="13">
        <v>1</v>
      </c>
      <c r="C244" s="12">
        <v>229</v>
      </c>
      <c r="D244" s="20" t="s">
        <v>15</v>
      </c>
      <c r="E244" s="20">
        <v>4</v>
      </c>
      <c r="F244" s="21" t="s">
        <v>323</v>
      </c>
      <c r="G244" s="21" t="s">
        <v>238</v>
      </c>
      <c r="H244" s="15">
        <v>42011</v>
      </c>
      <c r="I244" s="35">
        <v>0.625</v>
      </c>
      <c r="J244" s="6" t="s">
        <v>310</v>
      </c>
      <c r="K244" s="37"/>
      <c r="L244" s="3"/>
    </row>
    <row r="245" spans="1:12" s="13" customFormat="1" ht="24.75" customHeight="1">
      <c r="A245" s="13">
        <f>IF(ISERROR(IF(AND(J245=#REF!,#REF!=Liste!H245,MATCH(#REF!,#REF!,0)=MATCH("x",#REF!,0)),MAX(A$3:A244)+1,"")),"",IF(AND(J245=#REF!,#REF!=Liste!H245,MATCH(#REF!,#REF!,0)=MATCH("x",#REF!,0)),MAX(A$3:A244)+1,""))</f>
      </c>
      <c r="B245" s="13">
        <v>1</v>
      </c>
      <c r="C245" s="12">
        <v>232</v>
      </c>
      <c r="D245" s="20" t="s">
        <v>15</v>
      </c>
      <c r="E245" s="20">
        <v>4</v>
      </c>
      <c r="F245" s="21" t="s">
        <v>129</v>
      </c>
      <c r="G245" s="21" t="s">
        <v>55</v>
      </c>
      <c r="H245" s="15">
        <v>42012</v>
      </c>
      <c r="I245" s="35">
        <v>0.625</v>
      </c>
      <c r="J245" s="6" t="s">
        <v>310</v>
      </c>
      <c r="K245" s="37"/>
      <c r="L245" s="3"/>
    </row>
    <row r="246" spans="1:12" s="13" customFormat="1" ht="24.75" customHeight="1">
      <c r="A246" s="13">
        <f>IF(ISERROR(IF(AND(J246=#REF!,#REF!=Liste!H246,MATCH(#REF!,#REF!,0)=MATCH("x",#REF!,0)),MAX(A$3:A245)+1,"")),"",IF(AND(J246=#REF!,#REF!=Liste!H246,MATCH(#REF!,#REF!,0)=MATCH("x",#REF!,0)),MAX(A$3:A245)+1,""))</f>
      </c>
      <c r="B246" s="13">
        <v>1</v>
      </c>
      <c r="C246" s="12">
        <v>234</v>
      </c>
      <c r="D246" s="20" t="s">
        <v>13</v>
      </c>
      <c r="E246" s="20">
        <v>1</v>
      </c>
      <c r="F246" s="21" t="s">
        <v>181</v>
      </c>
      <c r="G246" s="21" t="s">
        <v>243</v>
      </c>
      <c r="H246" s="15">
        <v>42002</v>
      </c>
      <c r="I246" s="35">
        <v>0.4166666666666667</v>
      </c>
      <c r="J246" s="6" t="s">
        <v>304</v>
      </c>
      <c r="K246" s="37"/>
      <c r="L246" s="3"/>
    </row>
    <row r="247" spans="1:12" s="13" customFormat="1" ht="24.75" customHeight="1">
      <c r="A247" s="13">
        <f>IF(ISERROR(IF(AND(J247=#REF!,#REF!=Liste!H247,MATCH(#REF!,#REF!,0)=MATCH("x",#REF!,0)),MAX(A$3:A246)+1,"")),"",IF(AND(J247=#REF!,#REF!=Liste!H247,MATCH(#REF!,#REF!,0)=MATCH("x",#REF!,0)),MAX(A$3:A246)+1,""))</f>
      </c>
      <c r="B247" s="13">
        <v>1</v>
      </c>
      <c r="C247" s="12">
        <v>240</v>
      </c>
      <c r="D247" s="20" t="s">
        <v>13</v>
      </c>
      <c r="E247" s="20">
        <v>1</v>
      </c>
      <c r="F247" s="21" t="s">
        <v>68</v>
      </c>
      <c r="G247" s="21" t="s">
        <v>160</v>
      </c>
      <c r="H247" s="15">
        <v>42002</v>
      </c>
      <c r="I247" s="35">
        <v>0.4583333333333333</v>
      </c>
      <c r="J247" s="8" t="s">
        <v>304</v>
      </c>
      <c r="K247" s="37"/>
      <c r="L247" s="3"/>
    </row>
    <row r="248" spans="1:12" s="13" customFormat="1" ht="24.75" customHeight="1">
      <c r="A248" s="13">
        <f>IF(ISERROR(IF(AND(J248=#REF!,#REF!=Liste!H248,MATCH(#REF!,#REF!,0)=MATCH("x",#REF!,0)),MAX(A$3:A247)+1,"")),"",IF(AND(J248=#REF!,#REF!=Liste!H248,MATCH(#REF!,#REF!,0)=MATCH("x",#REF!,0)),MAX(A$3:A247)+1,""))</f>
      </c>
      <c r="B248" s="13">
        <v>1</v>
      </c>
      <c r="C248" s="12">
        <v>241</v>
      </c>
      <c r="D248" s="20" t="s">
        <v>13</v>
      </c>
      <c r="E248" s="20">
        <v>1</v>
      </c>
      <c r="F248" s="21" t="s">
        <v>194</v>
      </c>
      <c r="G248" s="21" t="s">
        <v>23</v>
      </c>
      <c r="H248" s="15">
        <v>42003</v>
      </c>
      <c r="I248" s="35">
        <v>0.4583333333333333</v>
      </c>
      <c r="J248" s="8" t="s">
        <v>304</v>
      </c>
      <c r="K248" s="37" t="s">
        <v>310</v>
      </c>
      <c r="L248" s="3"/>
    </row>
    <row r="249" spans="1:12" s="13" customFormat="1" ht="24.75" customHeight="1">
      <c r="A249" s="13">
        <f>IF(ISERROR(IF(AND(J249=#REF!,#REF!=Liste!H249,MATCH(#REF!,#REF!,0)=MATCH("x",#REF!,0)),MAX(A$3:A248)+1,"")),"",IF(AND(J249=#REF!,#REF!=Liste!H249,MATCH(#REF!,#REF!,0)=MATCH("x",#REF!,0)),MAX(A$3:A248)+1,""))</f>
      </c>
      <c r="B249" s="13">
        <v>1</v>
      </c>
      <c r="C249" s="12">
        <v>237</v>
      </c>
      <c r="D249" s="20" t="s">
        <v>13</v>
      </c>
      <c r="E249" s="20">
        <v>1</v>
      </c>
      <c r="F249" s="21" t="s">
        <v>63</v>
      </c>
      <c r="G249" s="21" t="s">
        <v>154</v>
      </c>
      <c r="H249" s="15">
        <v>42004</v>
      </c>
      <c r="I249" s="35">
        <v>0.375</v>
      </c>
      <c r="J249" s="8" t="s">
        <v>159</v>
      </c>
      <c r="K249" s="37"/>
      <c r="L249" s="3"/>
    </row>
    <row r="250" spans="1:12" s="13" customFormat="1" ht="24.75" customHeight="1">
      <c r="A250" s="13">
        <f>IF(ISERROR(IF(AND(J250=#REF!,#REF!=Liste!H250,MATCH(#REF!,#REF!,0)=MATCH("x",#REF!,0)),MAX(A$3:A249)+1,"")),"",IF(AND(J250=#REF!,#REF!=Liste!H250,MATCH(#REF!,#REF!,0)=MATCH("x",#REF!,0)),MAX(A$3:A249)+1,""))</f>
      </c>
      <c r="B250" s="13">
        <v>1</v>
      </c>
      <c r="C250" s="12">
        <v>239</v>
      </c>
      <c r="D250" s="20" t="s">
        <v>13</v>
      </c>
      <c r="E250" s="20">
        <v>1</v>
      </c>
      <c r="F250" s="21" t="s">
        <v>65</v>
      </c>
      <c r="G250" s="21" t="s">
        <v>296</v>
      </c>
      <c r="H250" s="15">
        <v>42006</v>
      </c>
      <c r="I250" s="35">
        <v>0.375</v>
      </c>
      <c r="J250" s="8" t="s">
        <v>312</v>
      </c>
      <c r="K250" s="37"/>
      <c r="L250" s="3"/>
    </row>
    <row r="251" spans="1:12" s="13" customFormat="1" ht="24.75" customHeight="1">
      <c r="A251" s="13">
        <f>IF(ISERROR(IF(AND(J251=#REF!,#REF!=Liste!H251,MATCH(#REF!,#REF!,0)=MATCH("x",#REF!,0)),MAX(A$3:A250)+1,"")),"",IF(AND(J251=#REF!,#REF!=Liste!H251,MATCH(#REF!,#REF!,0)=MATCH("x",#REF!,0)),MAX(A$3:A250)+1,""))</f>
      </c>
      <c r="B251" s="13">
        <v>1</v>
      </c>
      <c r="C251" s="12">
        <v>238</v>
      </c>
      <c r="D251" s="20" t="s">
        <v>13</v>
      </c>
      <c r="E251" s="20">
        <v>1</v>
      </c>
      <c r="F251" s="21" t="s">
        <v>64</v>
      </c>
      <c r="G251" s="21" t="s">
        <v>299</v>
      </c>
      <c r="H251" s="15">
        <v>42009</v>
      </c>
      <c r="I251" s="35">
        <v>0.375</v>
      </c>
      <c r="J251" s="8" t="s">
        <v>305</v>
      </c>
      <c r="K251" s="37" t="s">
        <v>315</v>
      </c>
      <c r="L251" s="3"/>
    </row>
    <row r="252" spans="1:12" s="13" customFormat="1" ht="24.75" customHeight="1">
      <c r="A252" s="13">
        <f>IF(ISERROR(IF(AND(J252=#REF!,#REF!=Liste!H252,MATCH(#REF!,#REF!,0)=MATCH("x",#REF!,0)),MAX(A$3:A251)+1,"")),"",IF(AND(J252=#REF!,#REF!=Liste!H252,MATCH(#REF!,#REF!,0)=MATCH("x",#REF!,0)),MAX(A$3:A251)+1,""))</f>
      </c>
      <c r="B252" s="13">
        <v>1</v>
      </c>
      <c r="C252" s="12">
        <v>236</v>
      </c>
      <c r="D252" s="20" t="s">
        <v>13</v>
      </c>
      <c r="E252" s="20">
        <v>1</v>
      </c>
      <c r="F252" s="21" t="s">
        <v>66</v>
      </c>
      <c r="G252" s="21" t="s">
        <v>169</v>
      </c>
      <c r="H252" s="15">
        <v>42010</v>
      </c>
      <c r="I252" s="35">
        <v>0.375</v>
      </c>
      <c r="J252" s="8" t="s">
        <v>305</v>
      </c>
      <c r="K252" s="37" t="s">
        <v>313</v>
      </c>
      <c r="L252" s="3"/>
    </row>
    <row r="253" spans="1:12" s="13" customFormat="1" ht="24.75" customHeight="1">
      <c r="A253" s="13">
        <f>IF(ISERROR(IF(AND(J253=#REF!,#REF!=Liste!H253,MATCH(#REF!,#REF!,0)=MATCH("x",#REF!,0)),MAX(A$3:A252)+1,"")),"",IF(AND(J253=#REF!,#REF!=Liste!H253,MATCH(#REF!,#REF!,0)=MATCH("x",#REF!,0)),MAX(A$3:A252)+1,""))</f>
      </c>
      <c r="B253" s="13">
        <v>1</v>
      </c>
      <c r="C253" s="12">
        <v>235</v>
      </c>
      <c r="D253" s="20" t="s">
        <v>13</v>
      </c>
      <c r="E253" s="20">
        <v>1</v>
      </c>
      <c r="F253" s="21" t="s">
        <v>148</v>
      </c>
      <c r="G253" s="21" t="s">
        <v>257</v>
      </c>
      <c r="H253" s="15">
        <v>42011</v>
      </c>
      <c r="I253" s="35">
        <v>0.375</v>
      </c>
      <c r="J253" s="8" t="s">
        <v>307</v>
      </c>
      <c r="K253" s="37"/>
      <c r="L253" s="3"/>
    </row>
    <row r="254" spans="1:12" s="13" customFormat="1" ht="24.75" customHeight="1">
      <c r="A254" s="13">
        <f>IF(ISERROR(IF(AND(J254=#REF!,#REF!=Liste!H254,MATCH(#REF!,#REF!,0)=MATCH("x",#REF!,0)),MAX(A$3:A253)+1,"")),"",IF(AND(J254=#REF!,#REF!=Liste!H254,MATCH(#REF!,#REF!,0)=MATCH("x",#REF!,0)),MAX(A$3:A253)+1,""))</f>
      </c>
      <c r="B254" s="13">
        <v>1</v>
      </c>
      <c r="C254" s="12">
        <v>246</v>
      </c>
      <c r="D254" s="20" t="s">
        <v>13</v>
      </c>
      <c r="E254" s="20">
        <v>2</v>
      </c>
      <c r="F254" s="21" t="s">
        <v>92</v>
      </c>
      <c r="G254" s="21" t="s">
        <v>227</v>
      </c>
      <c r="H254" s="15">
        <v>42002</v>
      </c>
      <c r="I254" s="35">
        <v>0.5416666666666666</v>
      </c>
      <c r="J254" s="6" t="s">
        <v>307</v>
      </c>
      <c r="K254" s="37"/>
      <c r="L254" s="3"/>
    </row>
    <row r="255" spans="1:12" s="13" customFormat="1" ht="24.75" customHeight="1">
      <c r="A255" s="13">
        <f>IF(ISERROR(IF(AND(J255=#REF!,#REF!=Liste!H255,MATCH(#REF!,#REF!,0)=MATCH("x",#REF!,0)),MAX(A$3:A254)+1,"")),"",IF(AND(J255=#REF!,#REF!=Liste!H255,MATCH(#REF!,#REF!,0)=MATCH("x",#REF!,0)),MAX(A$3:A254)+1,""))</f>
      </c>
      <c r="B255" s="13">
        <v>1</v>
      </c>
      <c r="C255" s="12">
        <v>243</v>
      </c>
      <c r="D255" s="20" t="s">
        <v>13</v>
      </c>
      <c r="E255" s="20">
        <v>2</v>
      </c>
      <c r="F255" s="21" t="s">
        <v>72</v>
      </c>
      <c r="G255" s="21" t="s">
        <v>252</v>
      </c>
      <c r="H255" s="15">
        <v>42003</v>
      </c>
      <c r="I255" s="35">
        <v>0.5416666666666666</v>
      </c>
      <c r="J255" s="8" t="s">
        <v>304</v>
      </c>
      <c r="K255" s="37"/>
      <c r="L255" s="3"/>
    </row>
    <row r="256" spans="1:12" s="13" customFormat="1" ht="24.75" customHeight="1">
      <c r="A256" s="13">
        <f>IF(ISERROR(IF(AND(J256=#REF!,#REF!=Liste!H256,MATCH(#REF!,#REF!,0)=MATCH("x",#REF!,0)),MAX(A$3:A255)+1,"")),"",IF(AND(J256=#REF!,#REF!=Liste!H256,MATCH(#REF!,#REF!,0)=MATCH("x",#REF!,0)),MAX(A$3:A255)+1,""))</f>
      </c>
      <c r="B256" s="13">
        <v>1</v>
      </c>
      <c r="C256" s="12">
        <v>247</v>
      </c>
      <c r="D256" s="20" t="s">
        <v>13</v>
      </c>
      <c r="E256" s="20">
        <v>2</v>
      </c>
      <c r="F256" s="21" t="s">
        <v>36</v>
      </c>
      <c r="G256" s="21" t="s">
        <v>245</v>
      </c>
      <c r="H256" s="15">
        <v>42004</v>
      </c>
      <c r="I256" s="35">
        <v>0.5416666666666666</v>
      </c>
      <c r="J256" s="6" t="s">
        <v>303</v>
      </c>
      <c r="K256" s="37"/>
      <c r="L256" s="3"/>
    </row>
    <row r="257" spans="1:12" s="13" customFormat="1" ht="24.75" customHeight="1">
      <c r="A257" s="13">
        <f>IF(ISERROR(IF(AND(J257=#REF!,#REF!=Liste!H257,MATCH(#REF!,#REF!,0)=MATCH("x",#REF!,0)),MAX(A$3:A256)+1,"")),"",IF(AND(J257=#REF!,#REF!=Liste!H257,MATCH(#REF!,#REF!,0)=MATCH("x",#REF!,0)),MAX(A$3:A256)+1,""))</f>
      </c>
      <c r="B257" s="13">
        <v>1</v>
      </c>
      <c r="C257" s="12">
        <v>245</v>
      </c>
      <c r="D257" s="20" t="s">
        <v>13</v>
      </c>
      <c r="E257" s="20">
        <v>2</v>
      </c>
      <c r="F257" s="21" t="s">
        <v>26</v>
      </c>
      <c r="G257" s="21" t="s">
        <v>54</v>
      </c>
      <c r="H257" s="15">
        <v>42006</v>
      </c>
      <c r="I257" s="35">
        <v>0.5416666666666666</v>
      </c>
      <c r="J257" s="6" t="s">
        <v>8</v>
      </c>
      <c r="K257" s="37"/>
      <c r="L257" s="3"/>
    </row>
    <row r="258" spans="1:12" s="13" customFormat="1" ht="24.75" customHeight="1">
      <c r="A258" s="13">
        <f>IF(ISERROR(IF(AND(J258=#REF!,#REF!=Liste!H258,MATCH(#REF!,#REF!,0)=MATCH("x",#REF!,0)),MAX(A$3:A257)+1,"")),"",IF(AND(J258=#REF!,#REF!=Liste!H258,MATCH(#REF!,#REF!,0)=MATCH("x",#REF!,0)),MAX(A$3:A257)+1,""))</f>
      </c>
      <c r="B258" s="13">
        <v>1</v>
      </c>
      <c r="C258" s="12">
        <v>248</v>
      </c>
      <c r="D258" s="20" t="s">
        <v>13</v>
      </c>
      <c r="E258" s="20">
        <v>2</v>
      </c>
      <c r="F258" s="21" t="s">
        <v>28</v>
      </c>
      <c r="G258" s="21" t="s">
        <v>248</v>
      </c>
      <c r="H258" s="15">
        <v>42009</v>
      </c>
      <c r="I258" s="35">
        <v>0.5416666666666666</v>
      </c>
      <c r="J258" s="6" t="s">
        <v>5</v>
      </c>
      <c r="K258" s="37"/>
      <c r="L258" s="3"/>
    </row>
    <row r="259" spans="1:12" s="13" customFormat="1" ht="24.75" customHeight="1">
      <c r="A259" s="13">
        <f>IF(ISERROR(IF(AND(J259=#REF!,#REF!=Liste!H259,MATCH(#REF!,#REF!,0)=MATCH("x",#REF!,0)),MAX(A$3:A258)+1,"")),"",IF(AND(J259=#REF!,#REF!=Liste!H259,MATCH(#REF!,#REF!,0)=MATCH("x",#REF!,0)),MAX(A$3:A258)+1,""))</f>
      </c>
      <c r="B259" s="13">
        <v>1</v>
      </c>
      <c r="C259" s="12">
        <v>249</v>
      </c>
      <c r="D259" s="20" t="s">
        <v>13</v>
      </c>
      <c r="E259" s="20">
        <v>2</v>
      </c>
      <c r="F259" s="21" t="s">
        <v>103</v>
      </c>
      <c r="G259" s="21" t="s">
        <v>247</v>
      </c>
      <c r="H259" s="15">
        <v>42010</v>
      </c>
      <c r="I259" s="35">
        <v>0.7083333333333334</v>
      </c>
      <c r="J259" s="6" t="s">
        <v>306</v>
      </c>
      <c r="K259" s="37" t="s">
        <v>302</v>
      </c>
      <c r="L259" s="3"/>
    </row>
    <row r="260" spans="1:12" s="13" customFormat="1" ht="24.75" customHeight="1">
      <c r="A260" s="13">
        <f>IF(ISERROR(IF(AND(J260=#REF!,#REF!=Liste!H260,MATCH(#REF!,#REF!,0)=MATCH("x",#REF!,0)),MAX(A$3:A259)+1,"")),"",IF(AND(J260=#REF!,#REF!=Liste!H260,MATCH(#REF!,#REF!,0)=MATCH("x",#REF!,0)),MAX(A$3:A259)+1,""))</f>
      </c>
      <c r="B260" s="13">
        <v>1</v>
      </c>
      <c r="C260" s="12">
        <v>242</v>
      </c>
      <c r="D260" s="20" t="s">
        <v>13</v>
      </c>
      <c r="E260" s="20">
        <v>2</v>
      </c>
      <c r="F260" s="21" t="s">
        <v>31</v>
      </c>
      <c r="G260" s="21" t="s">
        <v>222</v>
      </c>
      <c r="H260" s="15">
        <v>42011</v>
      </c>
      <c r="I260" s="35">
        <v>0.5416666666666666</v>
      </c>
      <c r="J260" s="8" t="s">
        <v>0</v>
      </c>
      <c r="K260" s="37"/>
      <c r="L260" s="3"/>
    </row>
    <row r="261" spans="1:12" s="13" customFormat="1" ht="24.75" customHeight="1">
      <c r="A261" s="13">
        <f>IF(ISERROR(IF(AND(J261=#REF!,#REF!=Liste!H261,MATCH(#REF!,#REF!,0)=MATCH("x",#REF!,0)),MAX(A$3:A260)+1,"")),"",IF(AND(J261=#REF!,#REF!=Liste!H261,MATCH(#REF!,#REF!,0)=MATCH("x",#REF!,0)),MAX(A$3:A260)+1,""))</f>
      </c>
      <c r="B261" s="13">
        <v>1</v>
      </c>
      <c r="C261" s="12">
        <v>244</v>
      </c>
      <c r="D261" s="20" t="s">
        <v>13</v>
      </c>
      <c r="E261" s="20">
        <v>2</v>
      </c>
      <c r="F261" s="21" t="s">
        <v>180</v>
      </c>
      <c r="G261" s="21" t="s">
        <v>240</v>
      </c>
      <c r="H261" s="15">
        <v>42012</v>
      </c>
      <c r="I261" s="35">
        <v>0.5416666666666666</v>
      </c>
      <c r="J261" s="6" t="s">
        <v>9</v>
      </c>
      <c r="K261" s="37"/>
      <c r="L261" s="3"/>
    </row>
    <row r="262" spans="1:12" s="13" customFormat="1" ht="24.75" customHeight="1">
      <c r="A262" s="13">
        <f>IF(ISERROR(IF(AND(J262=#REF!,#REF!=Liste!H262,MATCH(#REF!,#REF!,0)=MATCH("x",#REF!,0)),MAX(A$3:A261)+1,"")),"",IF(AND(J262=#REF!,#REF!=Liste!H262,MATCH(#REF!,#REF!,0)=MATCH("x",#REF!,0)),MAX(A$3:A261)+1,""))</f>
      </c>
      <c r="B262" s="13">
        <v>1</v>
      </c>
      <c r="C262" s="12">
        <v>250</v>
      </c>
      <c r="D262" s="20" t="s">
        <v>13</v>
      </c>
      <c r="E262" s="20">
        <v>3</v>
      </c>
      <c r="F262" s="21" t="s">
        <v>76</v>
      </c>
      <c r="G262" s="21" t="s">
        <v>158</v>
      </c>
      <c r="H262" s="15">
        <v>42002</v>
      </c>
      <c r="I262" s="35">
        <v>0.375</v>
      </c>
      <c r="J262" s="6" t="s">
        <v>4</v>
      </c>
      <c r="K262" s="37" t="s">
        <v>313</v>
      </c>
      <c r="L262" s="3"/>
    </row>
    <row r="263" spans="1:12" s="13" customFormat="1" ht="24.75" customHeight="1">
      <c r="A263" s="13">
        <f>IF(ISERROR(IF(AND(J263=#REF!,#REF!=Liste!H263,MATCH(#REF!,#REF!,0)=MATCH("x",#REF!,0)),MAX(A$3:A262)+1,"")),"",IF(AND(J263=#REF!,#REF!=Liste!H263,MATCH(#REF!,#REF!,0)=MATCH("x",#REF!,0)),MAX(A$3:A262)+1,""))</f>
      </c>
      <c r="B263" s="13">
        <v>1</v>
      </c>
      <c r="C263" s="12">
        <v>255</v>
      </c>
      <c r="D263" s="20" t="s">
        <v>13</v>
      </c>
      <c r="E263" s="20">
        <v>3</v>
      </c>
      <c r="F263" s="21" t="s">
        <v>42</v>
      </c>
      <c r="G263" s="21" t="s">
        <v>224</v>
      </c>
      <c r="H263" s="15">
        <v>42006</v>
      </c>
      <c r="I263" s="35">
        <v>0.4583333333333333</v>
      </c>
      <c r="J263" s="6" t="s">
        <v>305</v>
      </c>
      <c r="K263" s="37"/>
      <c r="L263" s="3"/>
    </row>
    <row r="264" spans="1:12" s="13" customFormat="1" ht="24.75" customHeight="1">
      <c r="A264" s="13">
        <f>IF(ISERROR(IF(AND(J264=#REF!,#REF!=Liste!H264,MATCH(#REF!,#REF!,0)=MATCH("x",#REF!,0)),MAX(A$3:A263)+1,"")),"",IF(AND(J264=#REF!,#REF!=Liste!H264,MATCH(#REF!,#REF!,0)=MATCH("x",#REF!,0)),MAX(A$3:A263)+1,""))</f>
      </c>
      <c r="B264" s="13">
        <v>1</v>
      </c>
      <c r="C264" s="12">
        <v>251</v>
      </c>
      <c r="D264" s="20" t="s">
        <v>13</v>
      </c>
      <c r="E264" s="20">
        <v>3</v>
      </c>
      <c r="F264" s="21" t="s">
        <v>138</v>
      </c>
      <c r="G264" s="21" t="s">
        <v>52</v>
      </c>
      <c r="H264" s="15">
        <v>42009</v>
      </c>
      <c r="I264" s="35">
        <v>0.4583333333333333</v>
      </c>
      <c r="J264" s="6" t="s">
        <v>305</v>
      </c>
      <c r="K264" s="37"/>
      <c r="L264" s="3"/>
    </row>
    <row r="265" spans="1:11" s="31" customFormat="1" ht="24.75" customHeight="1">
      <c r="A265" s="13">
        <f>IF(ISERROR(IF(AND(J265=#REF!,#REF!=Liste!H265,MATCH(#REF!,#REF!,0)=MATCH("x",#REF!,0)),MAX(A$3:A264)+1,"")),"",IF(AND(J265=#REF!,#REF!=Liste!H265,MATCH(#REF!,#REF!,0)=MATCH("x",#REF!,0)),MAX(A$3:A264)+1,""))</f>
      </c>
      <c r="B265" s="13">
        <v>1</v>
      </c>
      <c r="C265" s="12">
        <v>252</v>
      </c>
      <c r="D265" s="20" t="s">
        <v>13</v>
      </c>
      <c r="E265" s="20">
        <v>3</v>
      </c>
      <c r="F265" s="21" t="s">
        <v>137</v>
      </c>
      <c r="G265" s="21" t="s">
        <v>301</v>
      </c>
      <c r="H265" s="15">
        <v>42010</v>
      </c>
      <c r="I265" s="35">
        <v>0.4583333333333333</v>
      </c>
      <c r="J265" s="6" t="s">
        <v>305</v>
      </c>
      <c r="K265" s="37"/>
    </row>
    <row r="266" spans="1:12" s="13" customFormat="1" ht="24.75" customHeight="1">
      <c r="A266" s="13">
        <f>IF(ISERROR(IF(AND(J266=#REF!,#REF!=Liste!H266,MATCH(#REF!,#REF!,0)=MATCH("x",#REF!,0)),MAX(A$3:A265)+1,"")),"",IF(AND(J266=#REF!,#REF!=Liste!H266,MATCH(#REF!,#REF!,0)=MATCH("x",#REF!,0)),MAX(A$3:A265)+1,""))</f>
      </c>
      <c r="B266" s="13">
        <v>1</v>
      </c>
      <c r="C266" s="12">
        <v>253</v>
      </c>
      <c r="D266" s="20" t="s">
        <v>13</v>
      </c>
      <c r="E266" s="20">
        <v>3</v>
      </c>
      <c r="F266" s="21" t="s">
        <v>201</v>
      </c>
      <c r="G266" s="21" t="s">
        <v>272</v>
      </c>
      <c r="H266" s="15">
        <v>42011</v>
      </c>
      <c r="I266" s="35">
        <v>0.4583333333333333</v>
      </c>
      <c r="J266" s="6" t="s">
        <v>305</v>
      </c>
      <c r="K266" s="37"/>
      <c r="L266" s="3"/>
    </row>
    <row r="267" spans="1:12" s="13" customFormat="1" ht="24.75" customHeight="1">
      <c r="A267" s="13">
        <f>IF(ISERROR(IF(AND(J267=#REF!,#REF!=Liste!H267,MATCH(#REF!,#REF!,0)=MATCH("x",#REF!,0)),MAX(A$3:A266)+1,"")),"",IF(AND(J267=#REF!,#REF!=Liste!H267,MATCH(#REF!,#REF!,0)=MATCH("x",#REF!,0)),MAX(A$3:A266)+1,""))</f>
      </c>
      <c r="B267" s="13">
        <v>1</v>
      </c>
      <c r="C267" s="12">
        <v>254</v>
      </c>
      <c r="D267" s="20" t="s">
        <v>13</v>
      </c>
      <c r="E267" s="20">
        <v>3</v>
      </c>
      <c r="F267" s="21" t="s">
        <v>140</v>
      </c>
      <c r="G267" s="21" t="s">
        <v>224</v>
      </c>
      <c r="H267" s="15">
        <v>42012</v>
      </c>
      <c r="I267" s="35">
        <v>0.4583333333333333</v>
      </c>
      <c r="J267" s="6" t="s">
        <v>305</v>
      </c>
      <c r="K267" s="37"/>
      <c r="L267" s="3"/>
    </row>
    <row r="268" spans="1:12" s="13" customFormat="1" ht="24.75" customHeight="1">
      <c r="A268" s="13">
        <f>IF(ISERROR(IF(AND(J268=#REF!,#REF!=Liste!H268,MATCH(#REF!,#REF!,0)=MATCH("x",#REF!,0)),MAX(A$3:A267)+1,"")),"",IF(AND(J268=#REF!,#REF!=Liste!H268,MATCH(#REF!,#REF!,0)=MATCH("x",#REF!,0)),MAX(A$3:A267)+1,""))</f>
      </c>
      <c r="B268" s="13">
        <v>1</v>
      </c>
      <c r="C268" s="12">
        <v>256</v>
      </c>
      <c r="D268" s="20" t="s">
        <v>13</v>
      </c>
      <c r="E268" s="20">
        <v>4</v>
      </c>
      <c r="F268" s="21" t="s">
        <v>141</v>
      </c>
      <c r="G268" s="21" t="s">
        <v>236</v>
      </c>
      <c r="H268" s="15">
        <v>42002</v>
      </c>
      <c r="I268" s="35">
        <v>0.625</v>
      </c>
      <c r="J268" s="6" t="s">
        <v>302</v>
      </c>
      <c r="K268" s="37"/>
      <c r="L268" s="3"/>
    </row>
    <row r="269" spans="1:12" s="13" customFormat="1" ht="24.75" customHeight="1">
      <c r="A269" s="13">
        <f>IF(ISERROR(IF(AND(J269=#REF!,#REF!=Liste!H269,MATCH(#REF!,#REF!,0)=MATCH("x",#REF!,0)),MAX(A$3:A268)+1,"")),"",IF(AND(J269=#REF!,#REF!=Liste!H269,MATCH(#REF!,#REF!,0)=MATCH("x",#REF!,0)),MAX(A$3:A268)+1,""))</f>
      </c>
      <c r="B269" s="13">
        <v>1</v>
      </c>
      <c r="C269" s="12">
        <v>257</v>
      </c>
      <c r="D269" s="20" t="s">
        <v>13</v>
      </c>
      <c r="E269" s="20">
        <v>4</v>
      </c>
      <c r="F269" s="21" t="s">
        <v>142</v>
      </c>
      <c r="G269" s="21" t="s">
        <v>52</v>
      </c>
      <c r="H269" s="15">
        <v>42006</v>
      </c>
      <c r="I269" s="35">
        <v>0.625</v>
      </c>
      <c r="J269" s="6" t="s">
        <v>302</v>
      </c>
      <c r="K269" s="37"/>
      <c r="L269" s="3"/>
    </row>
    <row r="270" spans="1:12" s="13" customFormat="1" ht="24.75" customHeight="1">
      <c r="A270" s="13">
        <f>IF(ISERROR(IF(AND(J270=#REF!,#REF!=Liste!H270,MATCH(#REF!,#REF!,0)=MATCH("x",#REF!,0)),MAX(A$3:A269)+1,"")),"",IF(AND(J270=#REF!,#REF!=Liste!H270,MATCH(#REF!,#REF!,0)=MATCH("x",#REF!,0)),MAX(A$3:A269)+1,""))</f>
      </c>
      <c r="B270" s="13">
        <v>1</v>
      </c>
      <c r="C270" s="12">
        <v>261</v>
      </c>
      <c r="D270" s="20" t="s">
        <v>13</v>
      </c>
      <c r="E270" s="20">
        <v>4</v>
      </c>
      <c r="F270" s="21" t="s">
        <v>100</v>
      </c>
      <c r="G270" s="21" t="s">
        <v>231</v>
      </c>
      <c r="H270" s="15">
        <v>42009</v>
      </c>
      <c r="I270" s="35">
        <v>0.625</v>
      </c>
      <c r="J270" s="6" t="s">
        <v>302</v>
      </c>
      <c r="K270" s="37"/>
      <c r="L270" s="3"/>
    </row>
    <row r="271" spans="1:12" s="13" customFormat="1" ht="24.75" customHeight="1">
      <c r="A271" s="13">
        <f>IF(ISERROR(IF(AND(J271=#REF!,#REF!=Liste!H271,MATCH(#REF!,#REF!,0)=MATCH("x",#REF!,0)),MAX(A$3:A270)+1,"")),"",IF(AND(J271=#REF!,#REF!=Liste!H271,MATCH(#REF!,#REF!,0)=MATCH("x",#REF!,0)),MAX(A$3:A270)+1,""))</f>
      </c>
      <c r="B271" s="13">
        <v>1</v>
      </c>
      <c r="C271" s="12">
        <v>258</v>
      </c>
      <c r="D271" s="20" t="s">
        <v>13</v>
      </c>
      <c r="E271" s="20">
        <v>4</v>
      </c>
      <c r="F271" s="21" t="s">
        <v>170</v>
      </c>
      <c r="G271" s="21" t="s">
        <v>275</v>
      </c>
      <c r="H271" s="15">
        <v>42010</v>
      </c>
      <c r="I271" s="35">
        <v>0.625</v>
      </c>
      <c r="J271" s="6" t="s">
        <v>302</v>
      </c>
      <c r="K271" s="37"/>
      <c r="L271" s="3"/>
    </row>
    <row r="272" spans="1:12" s="13" customFormat="1" ht="24.75" customHeight="1">
      <c r="A272" s="13">
        <f>IF(ISERROR(IF(AND(J272=#REF!,#REF!=Liste!H272,MATCH(#REF!,#REF!,0)=MATCH("x",#REF!,0)),MAX(A$3:A271)+1,"")),"",IF(AND(J272=#REF!,#REF!=Liste!H272,MATCH(#REF!,#REF!,0)=MATCH("x",#REF!,0)),MAX(A$3:A271)+1,""))</f>
      </c>
      <c r="B272" s="13">
        <v>1</v>
      </c>
      <c r="C272" s="12">
        <v>259</v>
      </c>
      <c r="D272" s="20" t="s">
        <v>13</v>
      </c>
      <c r="E272" s="20">
        <v>4</v>
      </c>
      <c r="F272" s="21" t="s">
        <v>144</v>
      </c>
      <c r="G272" s="21" t="s">
        <v>271</v>
      </c>
      <c r="H272" s="15">
        <v>42011</v>
      </c>
      <c r="I272" s="35">
        <v>0.625</v>
      </c>
      <c r="J272" s="6" t="s">
        <v>302</v>
      </c>
      <c r="K272" s="37"/>
      <c r="L272" s="3"/>
    </row>
    <row r="273" spans="1:12" s="13" customFormat="1" ht="24.75" customHeight="1">
      <c r="A273" s="13">
        <f>IF(ISERROR(IF(AND(J273=#REF!,#REF!=Liste!H273,MATCH(#REF!,#REF!,0)=MATCH("x",#REF!,0)),MAX(A$3:A272)+1,"")),"",IF(AND(J273=#REF!,#REF!=Liste!H273,MATCH(#REF!,#REF!,0)=MATCH("x",#REF!,0)),MAX(A$3:A272)+1,""))</f>
      </c>
      <c r="B273" s="13">
        <v>1</v>
      </c>
      <c r="C273" s="12">
        <v>280</v>
      </c>
      <c r="D273" s="20" t="s">
        <v>13</v>
      </c>
      <c r="E273" s="20">
        <v>4</v>
      </c>
      <c r="F273" s="21" t="s">
        <v>127</v>
      </c>
      <c r="G273" s="24" t="s">
        <v>314</v>
      </c>
      <c r="H273" s="15">
        <v>42011</v>
      </c>
      <c r="I273" s="35">
        <v>0.7083333333333334</v>
      </c>
      <c r="J273" s="6" t="s">
        <v>307</v>
      </c>
      <c r="K273" s="37"/>
      <c r="L273" s="3"/>
    </row>
    <row r="274" spans="1:12" s="13" customFormat="1" ht="24.75" customHeight="1">
      <c r="A274" s="13">
        <f>IF(ISERROR(IF(AND(J274=#REF!,#REF!=Liste!H274,MATCH(#REF!,#REF!,0)=MATCH("x",#REF!,0)),MAX(A$3:A273)+1,"")),"",IF(AND(J274=#REF!,#REF!=Liste!H274,MATCH(#REF!,#REF!,0)=MATCH("x",#REF!,0)),MAX(A$3:A273)+1,""))</f>
      </c>
      <c r="B274" s="13">
        <v>1</v>
      </c>
      <c r="C274" s="12">
        <v>260</v>
      </c>
      <c r="D274" s="20" t="s">
        <v>13</v>
      </c>
      <c r="E274" s="20">
        <v>4</v>
      </c>
      <c r="F274" s="21" t="s">
        <v>143</v>
      </c>
      <c r="G274" s="21" t="s">
        <v>280</v>
      </c>
      <c r="H274" s="15">
        <v>42012</v>
      </c>
      <c r="I274" s="35">
        <v>0.625</v>
      </c>
      <c r="J274" s="6" t="s">
        <v>302</v>
      </c>
      <c r="K274" s="37"/>
      <c r="L274" s="3"/>
    </row>
    <row r="275" spans="1:12" s="13" customFormat="1" ht="24.75" customHeight="1">
      <c r="A275" s="13">
        <f>IF(ISERROR(IF(AND(J275=#REF!,#REF!=Liste!H275,MATCH(#REF!,#REF!,0)=MATCH("x",#REF!,0)),MAX(A$3:A274)+1,"")),"",IF(AND(J275=#REF!,#REF!=Liste!H275,MATCH(#REF!,#REF!,0)=MATCH("x",#REF!,0)),MAX(A$3:A274)+1,""))</f>
      </c>
      <c r="B275" s="13">
        <v>1</v>
      </c>
      <c r="C275" s="12">
        <v>262</v>
      </c>
      <c r="D275" s="20" t="s">
        <v>13</v>
      </c>
      <c r="E275" s="20">
        <v>4</v>
      </c>
      <c r="F275" s="21" t="s">
        <v>139</v>
      </c>
      <c r="G275" s="21" t="s">
        <v>224</v>
      </c>
      <c r="H275" s="15">
        <v>42013</v>
      </c>
      <c r="I275" s="35">
        <v>0.625</v>
      </c>
      <c r="J275" s="6" t="s">
        <v>302</v>
      </c>
      <c r="K275" s="37"/>
      <c r="L275" s="3"/>
    </row>
    <row r="276" spans="1:11" s="40" customFormat="1" ht="24.75" customHeight="1">
      <c r="A276" s="14"/>
      <c r="B276" s="14"/>
      <c r="D276" s="41" t="s">
        <v>19</v>
      </c>
      <c r="E276" s="41">
        <v>2</v>
      </c>
      <c r="F276" s="42" t="s">
        <v>69</v>
      </c>
      <c r="G276" s="42" t="s">
        <v>263</v>
      </c>
      <c r="H276" s="43">
        <v>42013</v>
      </c>
      <c r="I276" s="44">
        <v>0.5416666666666666</v>
      </c>
      <c r="J276" s="41" t="s">
        <v>0</v>
      </c>
      <c r="K276" s="45" t="s">
        <v>1</v>
      </c>
    </row>
  </sheetData>
  <sheetProtection/>
  <autoFilter ref="C2:K276"/>
  <mergeCells count="1">
    <mergeCell ref="C1:J1"/>
  </mergeCells>
  <printOptions/>
  <pageMargins left="0.25" right="0.17" top="0.7" bottom="0.29" header="0.3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</dc:creator>
  <cp:keywords/>
  <dc:description/>
  <cp:lastModifiedBy>sanane</cp:lastModifiedBy>
  <cp:lastPrinted>2012-12-05T09:34:46Z</cp:lastPrinted>
  <dcterms:created xsi:type="dcterms:W3CDTF">2011-12-05T11:52:48Z</dcterms:created>
  <dcterms:modified xsi:type="dcterms:W3CDTF">2014-12-23T13:14:20Z</dcterms:modified>
  <cp:category/>
  <cp:version/>
  <cp:contentType/>
  <cp:contentStatus/>
</cp:coreProperties>
</file>